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>
    <definedName name="_ftnref16" localSheetId="0">'Sheet1'!$B$46</definedName>
  </definedNames>
  <calcPr fullCalcOnLoad="1"/>
</workbook>
</file>

<file path=xl/sharedStrings.xml><?xml version="1.0" encoding="utf-8"?>
<sst xmlns="http://schemas.openxmlformats.org/spreadsheetml/2006/main" count="174" uniqueCount="70">
  <si>
    <t>Bậc 1</t>
  </si>
  <si>
    <t>Bậc 2</t>
  </si>
  <si>
    <t>Bậc 3</t>
  </si>
  <si>
    <t>Hệ số lương</t>
  </si>
  <si>
    <t>1. Bảng lương chuyên gia cao cấp (Bảng 1)</t>
  </si>
  <si>
    <t>Số TT</t>
  </si>
  <si>
    <t>Nhóm ngạch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</si>
  <si>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</si>
  <si>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</si>
  <si>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</si>
  <si>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</si>
  <si>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</si>
  <si>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</si>
  <si>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</si>
  <si>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</si>
  <si>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</si>
  <si>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</si>
  <si>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</si>
  <si>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</si>
  <si>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</si>
  <si>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</si>
  <si>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</si>
  <si>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</si>
  <si>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</si>
  <si>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</si>
  <si>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</si>
  <si>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</si>
  <si>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</si>
  <si>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</si>
  <si>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</si>
  <si>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</si>
  <si>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</si>
  <si>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2. Bảng lương chuyên môn, nghiệp vụ với cán bộ, công chức trong các cơ quan nhà nước (Bảng 2)</t>
  </si>
  <si>
    <t>Nhóm chức danh nghề nghiệp viên chức16</t>
  </si>
  <si>
    <t>Viên chức loại A3</t>
  </si>
  <si>
    <t>Viên chức loại A2</t>
  </si>
  <si>
    <t>Viên chức loại A1</t>
  </si>
  <si>
    <t>Viên chức loại A0</t>
  </si>
  <si>
    <t>Viên chức loại B</t>
  </si>
  <si>
    <t>Viên chức loại C</t>
  </si>
  <si>
    <t>Nhóm 2:</t>
  </si>
  <si>
    <t>Nhân viên nhà xác (C2)</t>
  </si>
  <si>
    <t>Nhóm 3:</t>
  </si>
  <si>
    <t>Y công (C3)</t>
  </si>
  <si>
    <r>
      <t>Số</t>
    </r>
    <r>
      <rPr>
        <sz val="13"/>
        <color indexed="8"/>
        <rFont val="Times New Roman"/>
        <family val="1"/>
      </rPr>
      <t> </t>
    </r>
    <r>
      <rPr>
        <b/>
        <sz val="13"/>
        <color indexed="8"/>
        <rFont val="Times New Roman"/>
        <family val="1"/>
      </rPr>
      <t>TT</t>
    </r>
  </si>
  <si>
    <t>3. Bảng lương chuyên môn, nghiệp vụ với cán bộ, viên chức trong đơn vị sự nghiệp (Bảng 3)</t>
  </si>
  <si>
    <t>Nhóm ngạch nhân viên</t>
  </si>
  <si>
    <t>Lái xe cơ quan</t>
  </si>
  <si>
    <t>Kỹ thuật viên đánh máy</t>
  </si>
  <si>
    <t>Nhân viên kỹ thuật</t>
  </si>
  <si>
    <t>Nhân viên đánh máy</t>
  </si>
  <si>
    <t>Nhân viên bảo vệ</t>
  </si>
  <si>
    <t>Nhân viên văn thư</t>
  </si>
  <si>
    <t>Nhân viên phục vụ</t>
  </si>
  <si>
    <t>4. Bảng lương nhân viên thừa hành, phục vụ trong các cơ quan nhà nước và đơn vị sự nghiệp của nhà nước (Bảng 4)</t>
  </si>
  <si>
    <t>5. Bảng lương cán bộ chuyên trách ở xã, phường, thị trấn (Bảng 5)</t>
  </si>
  <si>
    <t>Số TT</t>
  </si>
  <si>
    <t>Chức danh lãnh đạo</t>
  </si>
  <si>
    <t>Bí thư đảng ủy</t>
  </si>
  <si>
    <t>Phó Bí thư đảng ủy</t>
  </si>
  <si>
    <t>Chủ tịch Hội đồng nhân dân</t>
  </si>
  <si>
    <t>Chủ tịch Ủy ban nhân dân</t>
  </si>
  <si>
    <t>Thường trực đảng ủy</t>
  </si>
  <si>
    <t>Chủ tịch Ủy ban Mặt trận tổ quốc Việt Nam</t>
  </si>
  <si>
    <t>Phó Chủ tịch Hội đồng nhân dân</t>
  </si>
  <si>
    <t>Phó Chủ tịch Ủy ban nhân dân</t>
  </si>
  <si>
    <t>Trưởng các đoàn thể</t>
  </si>
  <si>
    <t>Ủy viên Ủy ban nhân dân</t>
  </si>
  <si>
    <t>Mức lương (đồng)</t>
  </si>
  <si>
    <t>BẢNG LƯƠNG CÁN BỘ CÔNG CHỨC VIÊN CHỨC TỪ NGÀY 01/07/2024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</si>
</sst>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wrapText="1"/>
    </xf>
    <xf numFmtId="3" fontId="38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85" zoomScaleNormal="85" zoomScalePageLayoutView="0" workbookViewId="0" topLeftCell="A1">
      <selection activeCell="F16" sqref="F16"/>
    </sheetView>
  </sheetViews>
  <sheetFormatPr defaultColWidth="9.140625" defaultRowHeight="15"/>
  <cols>
    <col min="1" max="1" width="9.140625" style="1" customWidth="1"/>
    <col min="2" max="2" width="27.00390625" style="1" customWidth="1"/>
    <col min="3" max="3" width="14.421875" style="1" customWidth="1"/>
    <col min="4" max="4" width="13.28125" style="1" customWidth="1"/>
    <col min="5" max="5" width="12.140625" style="1" customWidth="1"/>
    <col min="6" max="6" width="11.8515625" style="1" customWidth="1"/>
    <col min="7" max="7" width="13.140625" style="1" customWidth="1"/>
    <col min="8" max="8" width="13.2812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140625" style="1" customWidth="1"/>
    <col min="13" max="13" width="11.8515625" style="1" customWidth="1"/>
    <col min="14" max="14" width="12.28125" style="1" customWidth="1"/>
    <col min="15" max="16384" width="9.140625" style="1" customWidth="1"/>
  </cols>
  <sheetData>
    <row r="1" spans="1:14" ht="2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18.75">
      <c r="A2" s="11" t="s">
        <v>4</v>
      </c>
    </row>
    <row r="3" spans="1:5" ht="16.5">
      <c r="A3" s="24"/>
      <c r="B3" s="24"/>
      <c r="C3" s="13" t="s">
        <v>0</v>
      </c>
      <c r="D3" s="13" t="s">
        <v>1</v>
      </c>
      <c r="E3" s="13" t="s">
        <v>2</v>
      </c>
    </row>
    <row r="4" spans="1:5" ht="16.5">
      <c r="A4" s="25" t="s">
        <v>3</v>
      </c>
      <c r="B4" s="25"/>
      <c r="C4" s="2">
        <v>8.8</v>
      </c>
      <c r="D4" s="2">
        <v>9.4</v>
      </c>
      <c r="E4" s="2">
        <v>10</v>
      </c>
    </row>
    <row r="5" spans="1:5" ht="25.5" customHeight="1">
      <c r="A5" s="25" t="s">
        <v>68</v>
      </c>
      <c r="B5" s="25"/>
      <c r="C5" s="16">
        <f>C4*2340000</f>
        <v>20592000</v>
      </c>
      <c r="D5" s="16">
        <f>D4*2340000</f>
        <v>21996000</v>
      </c>
      <c r="E5" s="16">
        <f>E4*2340000</f>
        <v>23400000</v>
      </c>
    </row>
    <row r="8" ht="18.75">
      <c r="A8" s="11" t="s">
        <v>32</v>
      </c>
    </row>
    <row r="9" spans="1:14" ht="16.5">
      <c r="A9" s="14" t="s">
        <v>5</v>
      </c>
      <c r="B9" s="14" t="s">
        <v>6</v>
      </c>
      <c r="C9" s="14" t="s">
        <v>0</v>
      </c>
      <c r="D9" s="14" t="s">
        <v>1</v>
      </c>
      <c r="E9" s="14" t="s">
        <v>2</v>
      </c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4" t="s">
        <v>15</v>
      </c>
    </row>
    <row r="10" spans="1:14" ht="16.5">
      <c r="A10" s="3">
        <v>1</v>
      </c>
      <c r="B10" s="4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6.5">
      <c r="A11" s="19" t="s">
        <v>17</v>
      </c>
      <c r="B11" s="6" t="s">
        <v>18</v>
      </c>
      <c r="C11" s="7"/>
      <c r="D11" s="7"/>
      <c r="E11" s="7"/>
      <c r="F11" s="7"/>
      <c r="G11" s="7"/>
      <c r="H11" s="7"/>
      <c r="I11" s="6"/>
      <c r="J11" s="6"/>
      <c r="K11" s="6"/>
      <c r="L11" s="6"/>
      <c r="M11" s="6"/>
      <c r="N11" s="6"/>
    </row>
    <row r="12" spans="1:14" ht="16.5">
      <c r="A12" s="20"/>
      <c r="B12" s="6" t="s">
        <v>3</v>
      </c>
      <c r="C12" s="8">
        <v>6.2</v>
      </c>
      <c r="D12" s="8">
        <v>6.56</v>
      </c>
      <c r="E12" s="8">
        <v>6.92</v>
      </c>
      <c r="F12" s="8">
        <v>7.28</v>
      </c>
      <c r="G12" s="8">
        <v>7.64</v>
      </c>
      <c r="H12" s="8">
        <v>8</v>
      </c>
      <c r="I12" s="6"/>
      <c r="J12" s="6"/>
      <c r="K12" s="6"/>
      <c r="L12" s="6"/>
      <c r="M12" s="6"/>
      <c r="N12" s="6"/>
    </row>
    <row r="13" spans="1:14" ht="16.5">
      <c r="A13" s="21"/>
      <c r="B13" s="6" t="s">
        <v>68</v>
      </c>
      <c r="C13" s="16">
        <f>C12*2340000</f>
        <v>14508000</v>
      </c>
      <c r="D13" s="16">
        <f>D12*2340000</f>
        <v>15350400</v>
      </c>
      <c r="E13" s="16">
        <f>E12*2340000</f>
        <v>16192800</v>
      </c>
      <c r="F13" s="16">
        <f>F12*2340000</f>
        <v>17035200</v>
      </c>
      <c r="G13" s="16">
        <f>G12*2340000</f>
        <v>17877600</v>
      </c>
      <c r="H13" s="16">
        <f>H12*2340000</f>
        <v>18720000</v>
      </c>
      <c r="I13" s="6"/>
      <c r="J13" s="6"/>
      <c r="K13" s="6"/>
      <c r="L13" s="6"/>
      <c r="M13" s="6"/>
      <c r="N13" s="6"/>
    </row>
    <row r="14" spans="1:14" ht="16.5">
      <c r="A14" s="19" t="s">
        <v>19</v>
      </c>
      <c r="B14" s="6" t="s">
        <v>20</v>
      </c>
      <c r="C14" s="7"/>
      <c r="D14" s="7"/>
      <c r="E14" s="7"/>
      <c r="F14" s="7"/>
      <c r="G14" s="7"/>
      <c r="H14" s="7"/>
      <c r="I14" s="18"/>
      <c r="J14" s="18"/>
      <c r="K14" s="18"/>
      <c r="L14" s="18"/>
      <c r="M14" s="18"/>
      <c r="N14" s="18"/>
    </row>
    <row r="15" spans="1:14" ht="16.5">
      <c r="A15" s="20"/>
      <c r="B15" s="6" t="s">
        <v>3</v>
      </c>
      <c r="C15" s="7">
        <v>5.75</v>
      </c>
      <c r="D15" s="7">
        <v>6.11</v>
      </c>
      <c r="E15" s="7">
        <v>6.47</v>
      </c>
      <c r="F15" s="7">
        <v>6.83</v>
      </c>
      <c r="G15" s="7">
        <v>7.19</v>
      </c>
      <c r="H15" s="7">
        <v>7.55</v>
      </c>
      <c r="I15" s="18"/>
      <c r="J15" s="18"/>
      <c r="K15" s="18"/>
      <c r="L15" s="18"/>
      <c r="M15" s="18"/>
      <c r="N15" s="18"/>
    </row>
    <row r="16" spans="1:14" ht="16.5">
      <c r="A16" s="21"/>
      <c r="B16" s="6" t="s">
        <v>68</v>
      </c>
      <c r="C16" s="16">
        <f>C15*2340000</f>
        <v>13455000</v>
      </c>
      <c r="D16" s="16">
        <f>D15*2340000</f>
        <v>14297400</v>
      </c>
      <c r="E16" s="16">
        <f>E15*2340000</f>
        <v>15139800</v>
      </c>
      <c r="F16" s="16">
        <f>F15*2340000</f>
        <v>15982200</v>
      </c>
      <c r="G16" s="16">
        <f>G15*2340000</f>
        <v>16824600</v>
      </c>
      <c r="H16" s="16">
        <f>H15*2340000</f>
        <v>17667000</v>
      </c>
      <c r="I16" s="18"/>
      <c r="J16" s="18"/>
      <c r="K16" s="18"/>
      <c r="L16" s="18"/>
      <c r="M16" s="18"/>
      <c r="N16" s="18"/>
    </row>
    <row r="17" spans="1:14" ht="16.5">
      <c r="A17" s="3">
        <v>2</v>
      </c>
      <c r="B17" s="4" t="s">
        <v>21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6.5">
      <c r="A18" s="19" t="s">
        <v>17</v>
      </c>
      <c r="B18" s="6" t="s">
        <v>22</v>
      </c>
      <c r="C18" s="7"/>
      <c r="D18" s="7"/>
      <c r="E18" s="7"/>
      <c r="F18" s="7"/>
      <c r="G18" s="7"/>
      <c r="H18" s="7"/>
      <c r="I18" s="7"/>
      <c r="J18" s="7"/>
      <c r="K18" s="18"/>
      <c r="L18" s="18"/>
      <c r="M18" s="18"/>
      <c r="N18" s="18"/>
    </row>
    <row r="19" spans="1:14" ht="16.5">
      <c r="A19" s="20"/>
      <c r="B19" s="6" t="s">
        <v>3</v>
      </c>
      <c r="C19" s="8">
        <v>4.4</v>
      </c>
      <c r="D19" s="8">
        <v>4.74</v>
      </c>
      <c r="E19" s="8">
        <v>5.08</v>
      </c>
      <c r="F19" s="8">
        <v>5.42</v>
      </c>
      <c r="G19" s="8">
        <v>5.76</v>
      </c>
      <c r="H19" s="8">
        <v>6.1</v>
      </c>
      <c r="I19" s="8">
        <v>6.44</v>
      </c>
      <c r="J19" s="8">
        <v>6.78</v>
      </c>
      <c r="K19" s="18"/>
      <c r="L19" s="18"/>
      <c r="M19" s="18"/>
      <c r="N19" s="18"/>
    </row>
    <row r="20" spans="1:14" ht="16.5">
      <c r="A20" s="21"/>
      <c r="B20" s="6" t="s">
        <v>68</v>
      </c>
      <c r="C20" s="16">
        <f>C19*2340000</f>
        <v>10296000</v>
      </c>
      <c r="D20" s="16">
        <f aca="true" t="shared" si="0" ref="D20:J20">D19*2340000</f>
        <v>11091600</v>
      </c>
      <c r="E20" s="16">
        <f t="shared" si="0"/>
        <v>11887200</v>
      </c>
      <c r="F20" s="16">
        <f t="shared" si="0"/>
        <v>12682800</v>
      </c>
      <c r="G20" s="16">
        <f t="shared" si="0"/>
        <v>13478400</v>
      </c>
      <c r="H20" s="16">
        <f t="shared" si="0"/>
        <v>14274000</v>
      </c>
      <c r="I20" s="16">
        <f t="shared" si="0"/>
        <v>15069600</v>
      </c>
      <c r="J20" s="16">
        <f t="shared" si="0"/>
        <v>15865200</v>
      </c>
      <c r="K20" s="18"/>
      <c r="L20" s="18"/>
      <c r="M20" s="18"/>
      <c r="N20" s="18"/>
    </row>
    <row r="21" spans="1:14" ht="16.5">
      <c r="A21" s="19" t="s">
        <v>19</v>
      </c>
      <c r="B21" s="6" t="s">
        <v>23</v>
      </c>
      <c r="C21" s="7"/>
      <c r="D21" s="7"/>
      <c r="E21" s="7"/>
      <c r="F21" s="7"/>
      <c r="G21" s="7"/>
      <c r="H21" s="7"/>
      <c r="I21" s="7"/>
      <c r="J21" s="7"/>
      <c r="K21" s="18"/>
      <c r="L21" s="18"/>
      <c r="M21" s="18"/>
      <c r="N21" s="18"/>
    </row>
    <row r="22" spans="1:14" ht="16.5">
      <c r="A22" s="20"/>
      <c r="B22" s="6" t="s">
        <v>3</v>
      </c>
      <c r="C22" s="8">
        <v>4</v>
      </c>
      <c r="D22" s="8">
        <v>4.34</v>
      </c>
      <c r="E22" s="8">
        <v>4.68</v>
      </c>
      <c r="F22" s="8">
        <v>5.02</v>
      </c>
      <c r="G22" s="8">
        <v>5.36</v>
      </c>
      <c r="H22" s="8">
        <v>5.7</v>
      </c>
      <c r="I22" s="8">
        <v>6.04</v>
      </c>
      <c r="J22" s="8">
        <v>6.38</v>
      </c>
      <c r="K22" s="18"/>
      <c r="L22" s="18"/>
      <c r="M22" s="18"/>
      <c r="N22" s="18"/>
    </row>
    <row r="23" spans="1:14" ht="16.5">
      <c r="A23" s="21"/>
      <c r="B23" s="6" t="s">
        <v>68</v>
      </c>
      <c r="C23" s="16">
        <f>C22*2340000</f>
        <v>9360000</v>
      </c>
      <c r="D23" s="16">
        <f aca="true" t="shared" si="1" ref="D23:J23">D22*2340000</f>
        <v>10155600</v>
      </c>
      <c r="E23" s="16">
        <f t="shared" si="1"/>
        <v>10951200</v>
      </c>
      <c r="F23" s="16">
        <f t="shared" si="1"/>
        <v>11746799.999999998</v>
      </c>
      <c r="G23" s="16">
        <f t="shared" si="1"/>
        <v>12542400</v>
      </c>
      <c r="H23" s="16">
        <f t="shared" si="1"/>
        <v>13338000</v>
      </c>
      <c r="I23" s="16">
        <f t="shared" si="1"/>
        <v>14133600</v>
      </c>
      <c r="J23" s="16">
        <f t="shared" si="1"/>
        <v>14929200</v>
      </c>
      <c r="K23" s="18"/>
      <c r="L23" s="18"/>
      <c r="M23" s="18"/>
      <c r="N23" s="18"/>
    </row>
    <row r="24" spans="1:14" ht="16.5">
      <c r="A24" s="3">
        <v>3</v>
      </c>
      <c r="B24" s="4" t="s">
        <v>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6.5">
      <c r="A25" s="19"/>
      <c r="B25" s="6" t="s">
        <v>3</v>
      </c>
      <c r="C25" s="7">
        <v>2.34</v>
      </c>
      <c r="D25" s="7">
        <v>2.67</v>
      </c>
      <c r="E25" s="7">
        <v>3</v>
      </c>
      <c r="F25" s="7">
        <v>3.33</v>
      </c>
      <c r="G25" s="7">
        <v>3.66</v>
      </c>
      <c r="H25" s="7">
        <v>3.99</v>
      </c>
      <c r="I25" s="7">
        <v>4.32</v>
      </c>
      <c r="J25" s="7">
        <v>4.65</v>
      </c>
      <c r="K25" s="7">
        <v>4.98</v>
      </c>
      <c r="L25" s="18"/>
      <c r="M25" s="18"/>
      <c r="N25" s="18"/>
    </row>
    <row r="26" spans="1:14" ht="16.5">
      <c r="A26" s="21"/>
      <c r="B26" s="6" t="s">
        <v>68</v>
      </c>
      <c r="C26" s="16">
        <f>C25*2340000</f>
        <v>5475600</v>
      </c>
      <c r="D26" s="16">
        <f aca="true" t="shared" si="2" ref="D26:K26">D25*2340000</f>
        <v>6247800</v>
      </c>
      <c r="E26" s="16">
        <f t="shared" si="2"/>
        <v>7020000</v>
      </c>
      <c r="F26" s="16">
        <f t="shared" si="2"/>
        <v>7792200</v>
      </c>
      <c r="G26" s="16">
        <f t="shared" si="2"/>
        <v>8564400</v>
      </c>
      <c r="H26" s="16">
        <f t="shared" si="2"/>
        <v>9336600</v>
      </c>
      <c r="I26" s="16">
        <f t="shared" si="2"/>
        <v>10108800</v>
      </c>
      <c r="J26" s="16">
        <f t="shared" si="2"/>
        <v>10881000</v>
      </c>
      <c r="K26" s="16">
        <f t="shared" si="2"/>
        <v>11653200.000000002</v>
      </c>
      <c r="L26" s="18"/>
      <c r="M26" s="18"/>
      <c r="N26" s="18"/>
    </row>
    <row r="27" spans="1:14" ht="16.5">
      <c r="A27" s="3">
        <v>4</v>
      </c>
      <c r="B27" s="4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6.5">
      <c r="A28" s="19"/>
      <c r="B28" s="6" t="s">
        <v>3</v>
      </c>
      <c r="C28" s="8">
        <v>2.1</v>
      </c>
      <c r="D28" s="8">
        <v>2.41</v>
      </c>
      <c r="E28" s="8">
        <v>2.72</v>
      </c>
      <c r="F28" s="8">
        <v>3.03</v>
      </c>
      <c r="G28" s="8">
        <v>3.34</v>
      </c>
      <c r="H28" s="8">
        <v>3.65</v>
      </c>
      <c r="I28" s="8">
        <v>3.96</v>
      </c>
      <c r="J28" s="8">
        <v>4.27</v>
      </c>
      <c r="K28" s="8">
        <v>4.58</v>
      </c>
      <c r="L28" s="8">
        <v>4.89</v>
      </c>
      <c r="M28" s="18"/>
      <c r="N28" s="18"/>
    </row>
    <row r="29" spans="1:14" ht="16.5">
      <c r="A29" s="21"/>
      <c r="B29" s="6" t="s">
        <v>68</v>
      </c>
      <c r="C29" s="16">
        <f>C28*2340000</f>
        <v>4914000</v>
      </c>
      <c r="D29" s="16">
        <f aca="true" t="shared" si="3" ref="D29:L29">D28*2340000</f>
        <v>5639400</v>
      </c>
      <c r="E29" s="16">
        <f t="shared" si="3"/>
        <v>6364800</v>
      </c>
      <c r="F29" s="16">
        <f t="shared" si="3"/>
        <v>7090200</v>
      </c>
      <c r="G29" s="16">
        <f t="shared" si="3"/>
        <v>7815600</v>
      </c>
      <c r="H29" s="16">
        <f t="shared" si="3"/>
        <v>8541000</v>
      </c>
      <c r="I29" s="16">
        <f t="shared" si="3"/>
        <v>9266400</v>
      </c>
      <c r="J29" s="16">
        <f t="shared" si="3"/>
        <v>9991799.999999998</v>
      </c>
      <c r="K29" s="16">
        <f t="shared" si="3"/>
        <v>10717200</v>
      </c>
      <c r="L29" s="16">
        <f t="shared" si="3"/>
        <v>11442600</v>
      </c>
      <c r="M29" s="18"/>
      <c r="N29" s="18"/>
    </row>
    <row r="30" spans="1:14" ht="16.5">
      <c r="A30" s="3">
        <v>5</v>
      </c>
      <c r="B30" s="4" t="s">
        <v>26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6.5">
      <c r="A31" s="19"/>
      <c r="B31" s="6" t="s">
        <v>3</v>
      </c>
      <c r="C31" s="7">
        <v>1.86</v>
      </c>
      <c r="D31" s="7">
        <v>2.06</v>
      </c>
      <c r="E31" s="7">
        <v>2.26</v>
      </c>
      <c r="F31" s="7">
        <v>2.46</v>
      </c>
      <c r="G31" s="7">
        <v>2.66</v>
      </c>
      <c r="H31" s="7">
        <v>2.86</v>
      </c>
      <c r="I31" s="7">
        <v>3.06</v>
      </c>
      <c r="J31" s="7">
        <v>3.26</v>
      </c>
      <c r="K31" s="7">
        <v>3.46</v>
      </c>
      <c r="L31" s="7">
        <v>3.66</v>
      </c>
      <c r="M31" s="7">
        <v>3.86</v>
      </c>
      <c r="N31" s="7">
        <v>4.06</v>
      </c>
    </row>
    <row r="32" spans="1:14" ht="16.5">
      <c r="A32" s="21"/>
      <c r="B32" s="6" t="s">
        <v>68</v>
      </c>
      <c r="C32" s="16">
        <f>C31*2340000</f>
        <v>4352400</v>
      </c>
      <c r="D32" s="16">
        <f aca="true" t="shared" si="4" ref="D32:N32">D31*2340000</f>
        <v>4820400</v>
      </c>
      <c r="E32" s="16">
        <f t="shared" si="4"/>
        <v>5288399.999999999</v>
      </c>
      <c r="F32" s="16">
        <f t="shared" si="4"/>
        <v>5756400</v>
      </c>
      <c r="G32" s="16">
        <f t="shared" si="4"/>
        <v>6224400</v>
      </c>
      <c r="H32" s="16">
        <f t="shared" si="4"/>
        <v>6692400</v>
      </c>
      <c r="I32" s="16">
        <f t="shared" si="4"/>
        <v>7160400</v>
      </c>
      <c r="J32" s="16">
        <f t="shared" si="4"/>
        <v>7628399.999999999</v>
      </c>
      <c r="K32" s="16">
        <f t="shared" si="4"/>
        <v>8096400</v>
      </c>
      <c r="L32" s="16">
        <f t="shared" si="4"/>
        <v>8564400</v>
      </c>
      <c r="M32" s="16">
        <f t="shared" si="4"/>
        <v>9032400</v>
      </c>
      <c r="N32" s="16">
        <f t="shared" si="4"/>
        <v>9500400</v>
      </c>
    </row>
    <row r="33" spans="1:14" ht="16.5">
      <c r="A33" s="3">
        <v>6</v>
      </c>
      <c r="B33" s="4" t="s">
        <v>27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6.5">
      <c r="A34" s="19" t="s">
        <v>17</v>
      </c>
      <c r="B34" s="6" t="s">
        <v>28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6.5">
      <c r="A35" s="20"/>
      <c r="B35" s="6" t="s">
        <v>3</v>
      </c>
      <c r="C35" s="7">
        <v>1.65</v>
      </c>
      <c r="D35" s="7">
        <v>1.83</v>
      </c>
      <c r="E35" s="7">
        <v>2.01</v>
      </c>
      <c r="F35" s="7">
        <v>2.19</v>
      </c>
      <c r="G35" s="7">
        <v>2.37</v>
      </c>
      <c r="H35" s="7">
        <v>2.55</v>
      </c>
      <c r="I35" s="7">
        <v>2.73</v>
      </c>
      <c r="J35" s="7">
        <v>2.91</v>
      </c>
      <c r="K35" s="7">
        <v>3.09</v>
      </c>
      <c r="L35" s="7">
        <v>3.27</v>
      </c>
      <c r="M35" s="7">
        <v>3.45</v>
      </c>
      <c r="N35" s="7">
        <v>3.63</v>
      </c>
    </row>
    <row r="36" spans="1:14" ht="16.5">
      <c r="A36" s="21"/>
      <c r="B36" s="6" t="s">
        <v>68</v>
      </c>
      <c r="C36" s="16">
        <f>C35*2340000</f>
        <v>3861000</v>
      </c>
      <c r="D36" s="16">
        <f aca="true" t="shared" si="5" ref="D36:N36">D35*2340000</f>
        <v>4282200</v>
      </c>
      <c r="E36" s="16">
        <f t="shared" si="5"/>
        <v>4703399.999999999</v>
      </c>
      <c r="F36" s="16">
        <f t="shared" si="5"/>
        <v>5124600</v>
      </c>
      <c r="G36" s="16">
        <f t="shared" si="5"/>
        <v>5545800</v>
      </c>
      <c r="H36" s="16">
        <f t="shared" si="5"/>
        <v>5967000</v>
      </c>
      <c r="I36" s="16">
        <f t="shared" si="5"/>
        <v>6388200</v>
      </c>
      <c r="J36" s="16">
        <f t="shared" si="5"/>
        <v>6809400</v>
      </c>
      <c r="K36" s="16">
        <f t="shared" si="5"/>
        <v>7230600</v>
      </c>
      <c r="L36" s="16">
        <f t="shared" si="5"/>
        <v>7651800</v>
      </c>
      <c r="M36" s="16">
        <f t="shared" si="5"/>
        <v>8073000</v>
      </c>
      <c r="N36" s="16">
        <f t="shared" si="5"/>
        <v>8494200</v>
      </c>
    </row>
    <row r="37" spans="1:14" ht="16.5">
      <c r="A37" s="19" t="s">
        <v>19</v>
      </c>
      <c r="B37" s="6" t="s">
        <v>29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6.5">
      <c r="A38" s="20"/>
      <c r="B38" s="6" t="s">
        <v>3</v>
      </c>
      <c r="C38" s="8">
        <v>1.5</v>
      </c>
      <c r="D38" s="8">
        <v>1.68</v>
      </c>
      <c r="E38" s="8">
        <v>1.86</v>
      </c>
      <c r="F38" s="8">
        <v>2.04</v>
      </c>
      <c r="G38" s="8">
        <v>2.22</v>
      </c>
      <c r="H38" s="8">
        <v>2.4</v>
      </c>
      <c r="I38" s="8">
        <v>2.58</v>
      </c>
      <c r="J38" s="8">
        <v>2.76</v>
      </c>
      <c r="K38" s="8">
        <v>2.94</v>
      </c>
      <c r="L38" s="8">
        <v>3.12</v>
      </c>
      <c r="M38" s="8">
        <v>3.3</v>
      </c>
      <c r="N38" s="8">
        <v>3.48</v>
      </c>
    </row>
    <row r="39" spans="1:14" ht="16.5">
      <c r="A39" s="21"/>
      <c r="B39" s="6" t="s">
        <v>68</v>
      </c>
      <c r="C39" s="16">
        <f>C38*2340000</f>
        <v>3510000</v>
      </c>
      <c r="D39" s="16">
        <f aca="true" t="shared" si="6" ref="D39:N39">D38*2340000</f>
        <v>3931200</v>
      </c>
      <c r="E39" s="16">
        <f t="shared" si="6"/>
        <v>4352400</v>
      </c>
      <c r="F39" s="16">
        <f t="shared" si="6"/>
        <v>4773600</v>
      </c>
      <c r="G39" s="16">
        <f t="shared" si="6"/>
        <v>5194800</v>
      </c>
      <c r="H39" s="16">
        <f t="shared" si="6"/>
        <v>5616000</v>
      </c>
      <c r="I39" s="16">
        <f t="shared" si="6"/>
        <v>6037200</v>
      </c>
      <c r="J39" s="16">
        <f t="shared" si="6"/>
        <v>6458399.999999999</v>
      </c>
      <c r="K39" s="16">
        <f t="shared" si="6"/>
        <v>6879600</v>
      </c>
      <c r="L39" s="16">
        <f t="shared" si="6"/>
        <v>7300800</v>
      </c>
      <c r="M39" s="16">
        <f t="shared" si="6"/>
        <v>7722000</v>
      </c>
      <c r="N39" s="16">
        <f t="shared" si="6"/>
        <v>8143200</v>
      </c>
    </row>
    <row r="40" spans="1:14" ht="16.5">
      <c r="A40" s="19" t="s">
        <v>30</v>
      </c>
      <c r="B40" s="6" t="s">
        <v>31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6.5">
      <c r="A41" s="20"/>
      <c r="B41" s="6" t="s">
        <v>3</v>
      </c>
      <c r="C41" s="7">
        <v>1.35</v>
      </c>
      <c r="D41" s="7">
        <v>1.53</v>
      </c>
      <c r="E41" s="7">
        <v>1.71</v>
      </c>
      <c r="F41" s="7">
        <v>1.89</v>
      </c>
      <c r="G41" s="7">
        <v>2.07</v>
      </c>
      <c r="H41" s="7">
        <v>2.25</v>
      </c>
      <c r="I41" s="7">
        <v>2.43</v>
      </c>
      <c r="J41" s="7">
        <v>2.61</v>
      </c>
      <c r="K41" s="7">
        <v>2.79</v>
      </c>
      <c r="L41" s="7">
        <v>2.97</v>
      </c>
      <c r="M41" s="7">
        <v>3.15</v>
      </c>
      <c r="N41" s="7">
        <v>3.33</v>
      </c>
    </row>
    <row r="42" spans="1:14" ht="16.5">
      <c r="A42" s="21"/>
      <c r="B42" s="6" t="s">
        <v>68</v>
      </c>
      <c r="C42" s="16">
        <f>C41*2340000</f>
        <v>3159000</v>
      </c>
      <c r="D42" s="16">
        <f aca="true" t="shared" si="7" ref="D42:N42">D41*2340000</f>
        <v>3580200</v>
      </c>
      <c r="E42" s="16">
        <f t="shared" si="7"/>
        <v>4001400</v>
      </c>
      <c r="F42" s="16">
        <f t="shared" si="7"/>
        <v>4422600</v>
      </c>
      <c r="G42" s="16">
        <f t="shared" si="7"/>
        <v>4843800</v>
      </c>
      <c r="H42" s="16">
        <f t="shared" si="7"/>
        <v>5265000</v>
      </c>
      <c r="I42" s="16">
        <f t="shared" si="7"/>
        <v>5686200</v>
      </c>
      <c r="J42" s="16">
        <f t="shared" si="7"/>
        <v>6107400</v>
      </c>
      <c r="K42" s="16">
        <f t="shared" si="7"/>
        <v>6528600</v>
      </c>
      <c r="L42" s="16">
        <f t="shared" si="7"/>
        <v>6949800</v>
      </c>
      <c r="M42" s="16">
        <f t="shared" si="7"/>
        <v>7371000</v>
      </c>
      <c r="N42" s="16">
        <f t="shared" si="7"/>
        <v>7792200</v>
      </c>
    </row>
    <row r="45" ht="18.75">
      <c r="A45" s="12" t="s">
        <v>45</v>
      </c>
    </row>
    <row r="46" spans="1:14" ht="33">
      <c r="A46" s="14" t="s">
        <v>44</v>
      </c>
      <c r="B46" s="15" t="s">
        <v>33</v>
      </c>
      <c r="C46" s="14" t="s">
        <v>0</v>
      </c>
      <c r="D46" s="14" t="s">
        <v>1</v>
      </c>
      <c r="E46" s="14" t="s">
        <v>2</v>
      </c>
      <c r="F46" s="14" t="s">
        <v>7</v>
      </c>
      <c r="G46" s="14" t="s">
        <v>8</v>
      </c>
      <c r="H46" s="14" t="s">
        <v>9</v>
      </c>
      <c r="I46" s="14" t="s">
        <v>10</v>
      </c>
      <c r="J46" s="14" t="s">
        <v>11</v>
      </c>
      <c r="K46" s="14" t="s">
        <v>12</v>
      </c>
      <c r="L46" s="14" t="s">
        <v>13</v>
      </c>
      <c r="M46" s="14" t="s">
        <v>14</v>
      </c>
      <c r="N46" s="14" t="s">
        <v>15</v>
      </c>
    </row>
    <row r="47" spans="1:14" ht="16.5">
      <c r="A47" s="3">
        <v>1</v>
      </c>
      <c r="B47" s="4" t="s">
        <v>34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6.5">
      <c r="A48" s="19" t="s">
        <v>17</v>
      </c>
      <c r="B48" s="6" t="s">
        <v>18</v>
      </c>
      <c r="C48" s="7"/>
      <c r="D48" s="7"/>
      <c r="E48" s="7"/>
      <c r="F48" s="7"/>
      <c r="G48" s="7"/>
      <c r="H48" s="7"/>
      <c r="I48" s="18"/>
      <c r="J48" s="18"/>
      <c r="K48" s="18"/>
      <c r="L48" s="18"/>
      <c r="M48" s="18"/>
      <c r="N48" s="18"/>
    </row>
    <row r="49" spans="1:14" ht="16.5">
      <c r="A49" s="20"/>
      <c r="B49" s="6" t="s">
        <v>3</v>
      </c>
      <c r="C49" s="8">
        <v>6.2</v>
      </c>
      <c r="D49" s="8">
        <v>6.56</v>
      </c>
      <c r="E49" s="8">
        <v>6.92</v>
      </c>
      <c r="F49" s="8">
        <v>7.28</v>
      </c>
      <c r="G49" s="8">
        <v>7.64</v>
      </c>
      <c r="H49" s="8">
        <v>8</v>
      </c>
      <c r="I49" s="18"/>
      <c r="J49" s="18"/>
      <c r="K49" s="18"/>
      <c r="L49" s="18"/>
      <c r="M49" s="18"/>
      <c r="N49" s="18"/>
    </row>
    <row r="50" spans="1:14" ht="16.5">
      <c r="A50" s="21"/>
      <c r="B50" s="6" t="s">
        <v>68</v>
      </c>
      <c r="C50" s="16">
        <f>C49*2340000</f>
        <v>14508000</v>
      </c>
      <c r="D50" s="16">
        <f>D49*2340000</f>
        <v>15350400</v>
      </c>
      <c r="E50" s="16">
        <f>E49*2340000</f>
        <v>16192800</v>
      </c>
      <c r="F50" s="16">
        <f>F49*2340000</f>
        <v>17035200</v>
      </c>
      <c r="G50" s="16">
        <f>G49*2340000</f>
        <v>17877600</v>
      </c>
      <c r="H50" s="16">
        <f>H49*2340000</f>
        <v>18720000</v>
      </c>
      <c r="I50" s="18"/>
      <c r="J50" s="18"/>
      <c r="K50" s="18"/>
      <c r="L50" s="18"/>
      <c r="M50" s="18"/>
      <c r="N50" s="18"/>
    </row>
    <row r="51" spans="1:14" ht="16.5">
      <c r="A51" s="19" t="s">
        <v>19</v>
      </c>
      <c r="B51" s="6" t="s">
        <v>20</v>
      </c>
      <c r="C51" s="7"/>
      <c r="D51" s="7"/>
      <c r="E51" s="7"/>
      <c r="F51" s="7"/>
      <c r="G51" s="7"/>
      <c r="H51" s="7"/>
      <c r="I51" s="18"/>
      <c r="J51" s="18"/>
      <c r="K51" s="18"/>
      <c r="L51" s="18"/>
      <c r="M51" s="18"/>
      <c r="N51" s="18"/>
    </row>
    <row r="52" spans="1:14" ht="16.5">
      <c r="A52" s="20"/>
      <c r="B52" s="6" t="s">
        <v>3</v>
      </c>
      <c r="C52" s="7">
        <v>5.75</v>
      </c>
      <c r="D52" s="7">
        <v>6.11</v>
      </c>
      <c r="E52" s="7">
        <v>6.47</v>
      </c>
      <c r="F52" s="7">
        <v>6.83</v>
      </c>
      <c r="G52" s="7">
        <v>7.19</v>
      </c>
      <c r="H52" s="7">
        <v>7.55</v>
      </c>
      <c r="I52" s="18"/>
      <c r="J52" s="18"/>
      <c r="K52" s="18"/>
      <c r="L52" s="18"/>
      <c r="M52" s="18"/>
      <c r="N52" s="18"/>
    </row>
    <row r="53" spans="1:14" ht="16.5">
      <c r="A53" s="21"/>
      <c r="B53" s="6" t="s">
        <v>68</v>
      </c>
      <c r="C53" s="16">
        <f>C52*2340000</f>
        <v>13455000</v>
      </c>
      <c r="D53" s="16">
        <f>D52*2340000</f>
        <v>14297400</v>
      </c>
      <c r="E53" s="16">
        <f>E52*2340000</f>
        <v>15139800</v>
      </c>
      <c r="F53" s="16">
        <f>F52*2340000</f>
        <v>15982200</v>
      </c>
      <c r="G53" s="16">
        <f>G52*2340000</f>
        <v>16824600</v>
      </c>
      <c r="H53" s="16">
        <f>H52*2340000</f>
        <v>17667000</v>
      </c>
      <c r="I53" s="18"/>
      <c r="J53" s="18"/>
      <c r="K53" s="18"/>
      <c r="L53" s="18"/>
      <c r="M53" s="18"/>
      <c r="N53" s="18"/>
    </row>
    <row r="54" spans="1:14" ht="16.5">
      <c r="A54" s="3">
        <v>2</v>
      </c>
      <c r="B54" s="4" t="s">
        <v>35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6.5">
      <c r="A55" s="19" t="s">
        <v>17</v>
      </c>
      <c r="B55" s="6" t="s">
        <v>22</v>
      </c>
      <c r="C55" s="7"/>
      <c r="D55" s="7"/>
      <c r="E55" s="7"/>
      <c r="F55" s="7"/>
      <c r="G55" s="7"/>
      <c r="H55" s="7"/>
      <c r="I55" s="7"/>
      <c r="J55" s="7"/>
      <c r="K55" s="18"/>
      <c r="L55" s="18"/>
      <c r="M55" s="18"/>
      <c r="N55" s="18"/>
    </row>
    <row r="56" spans="1:14" ht="16.5">
      <c r="A56" s="20"/>
      <c r="B56" s="6" t="s">
        <v>3</v>
      </c>
      <c r="C56" s="8">
        <v>4.4</v>
      </c>
      <c r="D56" s="8">
        <v>4.74</v>
      </c>
      <c r="E56" s="8">
        <v>5.08</v>
      </c>
      <c r="F56" s="8">
        <v>5.42</v>
      </c>
      <c r="G56" s="8">
        <v>5.76</v>
      </c>
      <c r="H56" s="8">
        <v>6.1</v>
      </c>
      <c r="I56" s="8">
        <v>6.44</v>
      </c>
      <c r="J56" s="8">
        <v>6.78</v>
      </c>
      <c r="K56" s="18"/>
      <c r="L56" s="18"/>
      <c r="M56" s="18"/>
      <c r="N56" s="18"/>
    </row>
    <row r="57" spans="1:14" ht="16.5">
      <c r="A57" s="21"/>
      <c r="B57" s="6" t="s">
        <v>68</v>
      </c>
      <c r="C57" s="16">
        <f>C56*2340000</f>
        <v>10296000</v>
      </c>
      <c r="D57" s="16">
        <f aca="true" t="shared" si="8" ref="D57:J57">D56*2340000</f>
        <v>11091600</v>
      </c>
      <c r="E57" s="16">
        <f t="shared" si="8"/>
        <v>11887200</v>
      </c>
      <c r="F57" s="16">
        <f t="shared" si="8"/>
        <v>12682800</v>
      </c>
      <c r="G57" s="16">
        <f t="shared" si="8"/>
        <v>13478400</v>
      </c>
      <c r="H57" s="16">
        <f t="shared" si="8"/>
        <v>14274000</v>
      </c>
      <c r="I57" s="16">
        <f t="shared" si="8"/>
        <v>15069600</v>
      </c>
      <c r="J57" s="16">
        <f t="shared" si="8"/>
        <v>15865200</v>
      </c>
      <c r="K57" s="18"/>
      <c r="L57" s="18"/>
      <c r="M57" s="18"/>
      <c r="N57" s="18"/>
    </row>
    <row r="58" spans="1:14" ht="16.5">
      <c r="A58" s="19" t="s">
        <v>19</v>
      </c>
      <c r="B58" s="6" t="s">
        <v>23</v>
      </c>
      <c r="C58" s="7"/>
      <c r="D58" s="7"/>
      <c r="E58" s="7"/>
      <c r="F58" s="7"/>
      <c r="G58" s="7"/>
      <c r="H58" s="7"/>
      <c r="I58" s="7"/>
      <c r="J58" s="7"/>
      <c r="K58" s="18"/>
      <c r="L58" s="18"/>
      <c r="M58" s="18"/>
      <c r="N58" s="18"/>
    </row>
    <row r="59" spans="1:14" ht="16.5">
      <c r="A59" s="20"/>
      <c r="B59" s="6" t="s">
        <v>3</v>
      </c>
      <c r="C59" s="8">
        <v>4</v>
      </c>
      <c r="D59" s="8">
        <v>4.34</v>
      </c>
      <c r="E59" s="8">
        <v>4.68</v>
      </c>
      <c r="F59" s="8">
        <v>5.02</v>
      </c>
      <c r="G59" s="8">
        <v>5.36</v>
      </c>
      <c r="H59" s="8">
        <v>5.7</v>
      </c>
      <c r="I59" s="8">
        <v>6.04</v>
      </c>
      <c r="J59" s="8">
        <v>6.38</v>
      </c>
      <c r="K59" s="18"/>
      <c r="L59" s="18"/>
      <c r="M59" s="18"/>
      <c r="N59" s="18"/>
    </row>
    <row r="60" spans="1:14" ht="16.5">
      <c r="A60" s="21"/>
      <c r="B60" s="6" t="s">
        <v>68</v>
      </c>
      <c r="C60" s="16">
        <f>C59*2340000</f>
        <v>9360000</v>
      </c>
      <c r="D60" s="16">
        <f aca="true" t="shared" si="9" ref="D60:J60">D59*2340000</f>
        <v>10155600</v>
      </c>
      <c r="E60" s="16">
        <f t="shared" si="9"/>
        <v>10951200</v>
      </c>
      <c r="F60" s="16">
        <f t="shared" si="9"/>
        <v>11746799.999999998</v>
      </c>
      <c r="G60" s="16">
        <f t="shared" si="9"/>
        <v>12542400</v>
      </c>
      <c r="H60" s="16">
        <f t="shared" si="9"/>
        <v>13338000</v>
      </c>
      <c r="I60" s="16">
        <f t="shared" si="9"/>
        <v>14133600</v>
      </c>
      <c r="J60" s="16">
        <f t="shared" si="9"/>
        <v>14929200</v>
      </c>
      <c r="K60" s="18"/>
      <c r="L60" s="18"/>
      <c r="M60" s="18"/>
      <c r="N60" s="18"/>
    </row>
    <row r="61" spans="1:14" ht="16.5">
      <c r="A61" s="3">
        <v>3</v>
      </c>
      <c r="B61" s="4" t="s">
        <v>36</v>
      </c>
      <c r="C61" s="3"/>
      <c r="D61" s="3"/>
      <c r="E61" s="3"/>
      <c r="F61" s="3"/>
      <c r="G61" s="3"/>
      <c r="H61" s="3"/>
      <c r="I61" s="3"/>
      <c r="J61" s="3"/>
      <c r="K61" s="3"/>
      <c r="L61" s="10"/>
      <c r="M61" s="10"/>
      <c r="N61" s="10"/>
    </row>
    <row r="62" spans="1:14" ht="16.5">
      <c r="A62" s="22"/>
      <c r="B62" s="6" t="s">
        <v>3</v>
      </c>
      <c r="C62" s="7">
        <v>2.34</v>
      </c>
      <c r="D62" s="7">
        <v>2.67</v>
      </c>
      <c r="E62" s="7">
        <v>3</v>
      </c>
      <c r="F62" s="7">
        <v>3.33</v>
      </c>
      <c r="G62" s="7">
        <v>3.66</v>
      </c>
      <c r="H62" s="7">
        <v>3.99</v>
      </c>
      <c r="I62" s="7">
        <v>4.32</v>
      </c>
      <c r="J62" s="7">
        <v>4.65</v>
      </c>
      <c r="K62" s="7">
        <v>4.98</v>
      </c>
      <c r="L62" s="6"/>
      <c r="M62" s="6"/>
      <c r="N62" s="6"/>
    </row>
    <row r="63" spans="1:14" ht="16.5">
      <c r="A63" s="23"/>
      <c r="B63" s="6" t="s">
        <v>68</v>
      </c>
      <c r="C63" s="16">
        <f>C62*2340000</f>
        <v>5475600</v>
      </c>
      <c r="D63" s="16">
        <f aca="true" t="shared" si="10" ref="D63:K63">D62*2340000</f>
        <v>6247800</v>
      </c>
      <c r="E63" s="16">
        <f t="shared" si="10"/>
        <v>7020000</v>
      </c>
      <c r="F63" s="16">
        <f t="shared" si="10"/>
        <v>7792200</v>
      </c>
      <c r="G63" s="16">
        <f t="shared" si="10"/>
        <v>8564400</v>
      </c>
      <c r="H63" s="16">
        <f t="shared" si="10"/>
        <v>9336600</v>
      </c>
      <c r="I63" s="16">
        <f t="shared" si="10"/>
        <v>10108800</v>
      </c>
      <c r="J63" s="16">
        <f t="shared" si="10"/>
        <v>10881000</v>
      </c>
      <c r="K63" s="16">
        <f t="shared" si="10"/>
        <v>11653200.000000002</v>
      </c>
      <c r="L63" s="6"/>
      <c r="M63" s="6"/>
      <c r="N63" s="6"/>
    </row>
    <row r="64" spans="1:14" ht="16.5">
      <c r="A64" s="3">
        <v>4</v>
      </c>
      <c r="B64" s="4" t="s">
        <v>37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10"/>
      <c r="N64" s="10"/>
    </row>
    <row r="65" spans="1:14" ht="16.5">
      <c r="A65" s="22"/>
      <c r="B65" s="6" t="s">
        <v>3</v>
      </c>
      <c r="C65" s="7">
        <v>2.1</v>
      </c>
      <c r="D65" s="7">
        <v>2.41</v>
      </c>
      <c r="E65" s="7">
        <v>2.72</v>
      </c>
      <c r="F65" s="7">
        <v>3.03</v>
      </c>
      <c r="G65" s="7">
        <v>3.34</v>
      </c>
      <c r="H65" s="7">
        <v>3.65</v>
      </c>
      <c r="I65" s="7">
        <v>3.96</v>
      </c>
      <c r="J65" s="7">
        <v>4.27</v>
      </c>
      <c r="K65" s="7">
        <v>4.58</v>
      </c>
      <c r="L65" s="7">
        <v>4.89</v>
      </c>
      <c r="M65" s="6"/>
      <c r="N65" s="6"/>
    </row>
    <row r="66" spans="1:14" ht="16.5">
      <c r="A66" s="23"/>
      <c r="B66" s="6" t="s">
        <v>68</v>
      </c>
      <c r="C66" s="16">
        <f>C65*2340000</f>
        <v>4914000</v>
      </c>
      <c r="D66" s="16">
        <f aca="true" t="shared" si="11" ref="D66:L66">D65*2340000</f>
        <v>5639400</v>
      </c>
      <c r="E66" s="16">
        <f t="shared" si="11"/>
        <v>6364800</v>
      </c>
      <c r="F66" s="16">
        <f t="shared" si="11"/>
        <v>7090200</v>
      </c>
      <c r="G66" s="16">
        <f t="shared" si="11"/>
        <v>7815600</v>
      </c>
      <c r="H66" s="16">
        <f t="shared" si="11"/>
        <v>8541000</v>
      </c>
      <c r="I66" s="16">
        <f t="shared" si="11"/>
        <v>9266400</v>
      </c>
      <c r="J66" s="16">
        <f t="shared" si="11"/>
        <v>9991799.999999998</v>
      </c>
      <c r="K66" s="16">
        <f t="shared" si="11"/>
        <v>10717200</v>
      </c>
      <c r="L66" s="16">
        <f t="shared" si="11"/>
        <v>11442600</v>
      </c>
      <c r="M66" s="6"/>
      <c r="N66" s="6"/>
    </row>
    <row r="67" spans="1:14" ht="16.5">
      <c r="A67" s="3">
        <v>5</v>
      </c>
      <c r="B67" s="4" t="s">
        <v>38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22"/>
      <c r="B68" s="6" t="s">
        <v>3</v>
      </c>
      <c r="C68" s="7">
        <v>1.86</v>
      </c>
      <c r="D68" s="7">
        <v>2.06</v>
      </c>
      <c r="E68" s="7">
        <v>2.26</v>
      </c>
      <c r="F68" s="7">
        <v>2.46</v>
      </c>
      <c r="G68" s="7">
        <v>2.66</v>
      </c>
      <c r="H68" s="7">
        <v>2.86</v>
      </c>
      <c r="I68" s="7">
        <v>3.06</v>
      </c>
      <c r="J68" s="7">
        <v>3.26</v>
      </c>
      <c r="K68" s="7">
        <v>3.46</v>
      </c>
      <c r="L68" s="7">
        <v>3.66</v>
      </c>
      <c r="M68" s="7">
        <v>3.86</v>
      </c>
      <c r="N68" s="7">
        <v>4.06</v>
      </c>
    </row>
    <row r="69" spans="1:14" ht="16.5">
      <c r="A69" s="23"/>
      <c r="B69" s="6" t="s">
        <v>68</v>
      </c>
      <c r="C69" s="16">
        <f>C68*2340000</f>
        <v>4352400</v>
      </c>
      <c r="D69" s="16">
        <f aca="true" t="shared" si="12" ref="D69:N69">D68*2340000</f>
        <v>4820400</v>
      </c>
      <c r="E69" s="16">
        <f t="shared" si="12"/>
        <v>5288399.999999999</v>
      </c>
      <c r="F69" s="16">
        <f t="shared" si="12"/>
        <v>5756400</v>
      </c>
      <c r="G69" s="16">
        <f t="shared" si="12"/>
        <v>6224400</v>
      </c>
      <c r="H69" s="16">
        <f t="shared" si="12"/>
        <v>6692400</v>
      </c>
      <c r="I69" s="16">
        <f t="shared" si="12"/>
        <v>7160400</v>
      </c>
      <c r="J69" s="16">
        <f t="shared" si="12"/>
        <v>7628399.999999999</v>
      </c>
      <c r="K69" s="16">
        <f t="shared" si="12"/>
        <v>8096400</v>
      </c>
      <c r="L69" s="16">
        <f t="shared" si="12"/>
        <v>8564400</v>
      </c>
      <c r="M69" s="16">
        <f t="shared" si="12"/>
        <v>9032400</v>
      </c>
      <c r="N69" s="16">
        <f t="shared" si="12"/>
        <v>9500400</v>
      </c>
    </row>
    <row r="70" spans="1:14" ht="16.5">
      <c r="A70" s="3">
        <v>6</v>
      </c>
      <c r="B70" s="4" t="s">
        <v>39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6.5">
      <c r="A71" s="19" t="s">
        <v>17</v>
      </c>
      <c r="B71" s="6" t="s">
        <v>28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6.5">
      <c r="A72" s="20"/>
      <c r="B72" s="6" t="s">
        <v>3</v>
      </c>
      <c r="C72" s="7">
        <v>1.65</v>
      </c>
      <c r="D72" s="7">
        <v>1.83</v>
      </c>
      <c r="E72" s="7">
        <v>2.01</v>
      </c>
      <c r="F72" s="7">
        <v>2.19</v>
      </c>
      <c r="G72" s="7">
        <v>2.37</v>
      </c>
      <c r="H72" s="7">
        <v>2.55</v>
      </c>
      <c r="I72" s="7">
        <v>2.73</v>
      </c>
      <c r="J72" s="7">
        <v>2.91</v>
      </c>
      <c r="K72" s="7">
        <v>3.09</v>
      </c>
      <c r="L72" s="7">
        <v>3.27</v>
      </c>
      <c r="M72" s="7">
        <v>3.45</v>
      </c>
      <c r="N72" s="7">
        <v>3.63</v>
      </c>
    </row>
    <row r="73" spans="1:14" ht="16.5">
      <c r="A73" s="21"/>
      <c r="B73" s="6" t="s">
        <v>68</v>
      </c>
      <c r="C73" s="16">
        <f>C72*2340000</f>
        <v>3861000</v>
      </c>
      <c r="D73" s="16">
        <f aca="true" t="shared" si="13" ref="D73:N73">D72*2340000</f>
        <v>4282200</v>
      </c>
      <c r="E73" s="16">
        <f t="shared" si="13"/>
        <v>4703399.999999999</v>
      </c>
      <c r="F73" s="16">
        <f t="shared" si="13"/>
        <v>5124600</v>
      </c>
      <c r="G73" s="16">
        <f t="shared" si="13"/>
        <v>5545800</v>
      </c>
      <c r="H73" s="16">
        <f t="shared" si="13"/>
        <v>5967000</v>
      </c>
      <c r="I73" s="16">
        <f t="shared" si="13"/>
        <v>6388200</v>
      </c>
      <c r="J73" s="16">
        <f t="shared" si="13"/>
        <v>6809400</v>
      </c>
      <c r="K73" s="16">
        <f t="shared" si="13"/>
        <v>7230600</v>
      </c>
      <c r="L73" s="16">
        <f t="shared" si="13"/>
        <v>7651800</v>
      </c>
      <c r="M73" s="16">
        <f t="shared" si="13"/>
        <v>8073000</v>
      </c>
      <c r="N73" s="16">
        <f t="shared" si="13"/>
        <v>8494200</v>
      </c>
    </row>
    <row r="74" spans="1:14" ht="16.5">
      <c r="A74" s="19" t="s">
        <v>19</v>
      </c>
      <c r="B74" s="6" t="s">
        <v>40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6.5">
      <c r="A75" s="20"/>
      <c r="B75" s="6" t="s">
        <v>41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6.5">
      <c r="A76" s="20"/>
      <c r="B76" s="6" t="s">
        <v>3</v>
      </c>
      <c r="C76" s="8">
        <v>2</v>
      </c>
      <c r="D76" s="8">
        <v>2.18</v>
      </c>
      <c r="E76" s="8">
        <v>2.36</v>
      </c>
      <c r="F76" s="8">
        <v>2.54</v>
      </c>
      <c r="G76" s="8">
        <v>2.72</v>
      </c>
      <c r="H76" s="8">
        <v>2.9</v>
      </c>
      <c r="I76" s="8">
        <v>3.08</v>
      </c>
      <c r="J76" s="8">
        <v>3.26</v>
      </c>
      <c r="K76" s="8">
        <v>3.44</v>
      </c>
      <c r="L76" s="8">
        <v>3.62</v>
      </c>
      <c r="M76" s="8">
        <v>3.8</v>
      </c>
      <c r="N76" s="8">
        <v>3.98</v>
      </c>
    </row>
    <row r="77" spans="1:14" ht="16.5">
      <c r="A77" s="21"/>
      <c r="B77" s="6" t="s">
        <v>68</v>
      </c>
      <c r="C77" s="16">
        <f>C76*2340000</f>
        <v>4680000</v>
      </c>
      <c r="D77" s="16">
        <f aca="true" t="shared" si="14" ref="D77:N77">D76*2340000</f>
        <v>5101200</v>
      </c>
      <c r="E77" s="16">
        <f t="shared" si="14"/>
        <v>5522400</v>
      </c>
      <c r="F77" s="16">
        <f t="shared" si="14"/>
        <v>5943600</v>
      </c>
      <c r="G77" s="16">
        <f t="shared" si="14"/>
        <v>6364800</v>
      </c>
      <c r="H77" s="16">
        <f t="shared" si="14"/>
        <v>6786000</v>
      </c>
      <c r="I77" s="16">
        <f t="shared" si="14"/>
        <v>7207200</v>
      </c>
      <c r="J77" s="16">
        <f t="shared" si="14"/>
        <v>7628399.999999999</v>
      </c>
      <c r="K77" s="16">
        <f t="shared" si="14"/>
        <v>8049600</v>
      </c>
      <c r="L77" s="16">
        <f t="shared" si="14"/>
        <v>8470800</v>
      </c>
      <c r="M77" s="16">
        <f t="shared" si="14"/>
        <v>8892000</v>
      </c>
      <c r="N77" s="16">
        <f t="shared" si="14"/>
        <v>9313200</v>
      </c>
    </row>
    <row r="78" spans="1:14" ht="16.5">
      <c r="A78" s="19" t="s">
        <v>30</v>
      </c>
      <c r="B78" s="6" t="s">
        <v>42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6.5">
      <c r="A79" s="20"/>
      <c r="B79" s="6" t="s">
        <v>43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6.5">
      <c r="A80" s="20"/>
      <c r="B80" s="6" t="s">
        <v>3</v>
      </c>
      <c r="C80" s="7">
        <v>1.5</v>
      </c>
      <c r="D80" s="7">
        <v>1.68</v>
      </c>
      <c r="E80" s="7">
        <v>1.86</v>
      </c>
      <c r="F80" s="7">
        <v>2.04</v>
      </c>
      <c r="G80" s="7">
        <v>2.22</v>
      </c>
      <c r="H80" s="7">
        <v>2.4</v>
      </c>
      <c r="I80" s="7">
        <v>2.58</v>
      </c>
      <c r="J80" s="7">
        <v>2.76</v>
      </c>
      <c r="K80" s="7">
        <v>2.94</v>
      </c>
      <c r="L80" s="7">
        <v>3.12</v>
      </c>
      <c r="M80" s="7">
        <v>3.3</v>
      </c>
      <c r="N80" s="7">
        <v>3.48</v>
      </c>
    </row>
    <row r="81" spans="1:14" ht="16.5">
      <c r="A81" s="21"/>
      <c r="B81" s="6" t="s">
        <v>68</v>
      </c>
      <c r="C81" s="16">
        <f>C80*2340000</f>
        <v>3510000</v>
      </c>
      <c r="D81" s="16">
        <f aca="true" t="shared" si="15" ref="D81:N81">D80*2340000</f>
        <v>3931200</v>
      </c>
      <c r="E81" s="16">
        <f t="shared" si="15"/>
        <v>4352400</v>
      </c>
      <c r="F81" s="16">
        <f t="shared" si="15"/>
        <v>4773600</v>
      </c>
      <c r="G81" s="16">
        <f t="shared" si="15"/>
        <v>5194800</v>
      </c>
      <c r="H81" s="16">
        <f t="shared" si="15"/>
        <v>5616000</v>
      </c>
      <c r="I81" s="16">
        <f t="shared" si="15"/>
        <v>6037200</v>
      </c>
      <c r="J81" s="16">
        <f t="shared" si="15"/>
        <v>6458399.999999999</v>
      </c>
      <c r="K81" s="16">
        <f t="shared" si="15"/>
        <v>6879600</v>
      </c>
      <c r="L81" s="16">
        <f t="shared" si="15"/>
        <v>7300800</v>
      </c>
      <c r="M81" s="16">
        <f t="shared" si="15"/>
        <v>7722000</v>
      </c>
      <c r="N81" s="16">
        <f t="shared" si="15"/>
        <v>8143200</v>
      </c>
    </row>
    <row r="84" ht="18.75">
      <c r="A84" s="11" t="s">
        <v>54</v>
      </c>
    </row>
    <row r="85" spans="1:14" ht="16.5">
      <c r="A85" s="14" t="s">
        <v>5</v>
      </c>
      <c r="B85" s="14" t="s">
        <v>46</v>
      </c>
      <c r="C85" s="14" t="s">
        <v>0</v>
      </c>
      <c r="D85" s="14" t="s">
        <v>1</v>
      </c>
      <c r="E85" s="14" t="s">
        <v>2</v>
      </c>
      <c r="F85" s="14" t="s">
        <v>7</v>
      </c>
      <c r="G85" s="14" t="s">
        <v>8</v>
      </c>
      <c r="H85" s="14" t="s">
        <v>9</v>
      </c>
      <c r="I85" s="14" t="s">
        <v>10</v>
      </c>
      <c r="J85" s="14" t="s">
        <v>11</v>
      </c>
      <c r="K85" s="14" t="s">
        <v>12</v>
      </c>
      <c r="L85" s="14" t="s">
        <v>13</v>
      </c>
      <c r="M85" s="14" t="s">
        <v>14</v>
      </c>
      <c r="N85" s="14" t="s">
        <v>15</v>
      </c>
    </row>
    <row r="86" spans="1:14" ht="16.5">
      <c r="A86" s="19">
        <v>1</v>
      </c>
      <c r="B86" s="9" t="s">
        <v>47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6.5">
      <c r="A87" s="20"/>
      <c r="B87" s="9" t="s">
        <v>48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6.5">
      <c r="A88" s="20"/>
      <c r="B88" s="6" t="s">
        <v>3</v>
      </c>
      <c r="C88" s="7">
        <v>2.05</v>
      </c>
      <c r="D88" s="7">
        <v>2.23</v>
      </c>
      <c r="E88" s="7">
        <v>2.41</v>
      </c>
      <c r="F88" s="7">
        <v>2.59</v>
      </c>
      <c r="G88" s="7">
        <v>2.77</v>
      </c>
      <c r="H88" s="7">
        <v>2.95</v>
      </c>
      <c r="I88" s="7">
        <v>3.13</v>
      </c>
      <c r="J88" s="7">
        <v>3.31</v>
      </c>
      <c r="K88" s="7">
        <v>3.49</v>
      </c>
      <c r="L88" s="7">
        <v>3.67</v>
      </c>
      <c r="M88" s="7">
        <v>3.85</v>
      </c>
      <c r="N88" s="7">
        <v>4.03</v>
      </c>
    </row>
    <row r="89" spans="1:14" ht="16.5">
      <c r="A89" s="21"/>
      <c r="B89" s="6" t="s">
        <v>68</v>
      </c>
      <c r="C89" s="16">
        <f>C88*2340000</f>
        <v>4797000</v>
      </c>
      <c r="D89" s="16">
        <f aca="true" t="shared" si="16" ref="D89:N89">D88*2340000</f>
        <v>5218200</v>
      </c>
      <c r="E89" s="16">
        <f t="shared" si="16"/>
        <v>5639400</v>
      </c>
      <c r="F89" s="16">
        <f t="shared" si="16"/>
        <v>6060600</v>
      </c>
      <c r="G89" s="16">
        <f t="shared" si="16"/>
        <v>6481800</v>
      </c>
      <c r="H89" s="16">
        <f t="shared" si="16"/>
        <v>6903000</v>
      </c>
      <c r="I89" s="16">
        <f t="shared" si="16"/>
        <v>7324200</v>
      </c>
      <c r="J89" s="16">
        <f t="shared" si="16"/>
        <v>7745400</v>
      </c>
      <c r="K89" s="16">
        <f t="shared" si="16"/>
        <v>8166600.000000001</v>
      </c>
      <c r="L89" s="16">
        <f t="shared" si="16"/>
        <v>8587800</v>
      </c>
      <c r="M89" s="16">
        <f t="shared" si="16"/>
        <v>9009000</v>
      </c>
      <c r="N89" s="16">
        <f t="shared" si="16"/>
        <v>9430200</v>
      </c>
    </row>
    <row r="90" spans="1:14" ht="16.5">
      <c r="A90" s="18">
        <v>2</v>
      </c>
      <c r="B90" s="9" t="s">
        <v>49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6.5">
      <c r="A91" s="18"/>
      <c r="B91" s="6" t="s">
        <v>3</v>
      </c>
      <c r="C91" s="7">
        <v>1.65</v>
      </c>
      <c r="D91" s="7">
        <v>1.83</v>
      </c>
      <c r="E91" s="7">
        <v>2.01</v>
      </c>
      <c r="F91" s="7">
        <v>2.19</v>
      </c>
      <c r="G91" s="7">
        <v>2.37</v>
      </c>
      <c r="H91" s="7">
        <v>2.55</v>
      </c>
      <c r="I91" s="7">
        <v>2.73</v>
      </c>
      <c r="J91" s="7">
        <v>2.91</v>
      </c>
      <c r="K91" s="7">
        <v>3.09</v>
      </c>
      <c r="L91" s="7">
        <v>3.27</v>
      </c>
      <c r="M91" s="7">
        <v>3.45</v>
      </c>
      <c r="N91" s="7">
        <v>3.63</v>
      </c>
    </row>
    <row r="92" spans="1:14" ht="16.5">
      <c r="A92" s="18"/>
      <c r="B92" s="6" t="s">
        <v>68</v>
      </c>
      <c r="C92" s="16">
        <f>C91*2340000</f>
        <v>3861000</v>
      </c>
      <c r="D92" s="16">
        <f aca="true" t="shared" si="17" ref="D92:N92">D91*2340000</f>
        <v>4282200</v>
      </c>
      <c r="E92" s="16">
        <f t="shared" si="17"/>
        <v>4703399.999999999</v>
      </c>
      <c r="F92" s="16">
        <f t="shared" si="17"/>
        <v>5124600</v>
      </c>
      <c r="G92" s="16">
        <f t="shared" si="17"/>
        <v>5545800</v>
      </c>
      <c r="H92" s="16">
        <f t="shared" si="17"/>
        <v>5967000</v>
      </c>
      <c r="I92" s="16">
        <f t="shared" si="17"/>
        <v>6388200</v>
      </c>
      <c r="J92" s="16">
        <f t="shared" si="17"/>
        <v>6809400</v>
      </c>
      <c r="K92" s="16">
        <f t="shared" si="17"/>
        <v>7230600</v>
      </c>
      <c r="L92" s="16">
        <f t="shared" si="17"/>
        <v>7651800</v>
      </c>
      <c r="M92" s="16">
        <f t="shared" si="17"/>
        <v>8073000</v>
      </c>
      <c r="N92" s="16">
        <f t="shared" si="17"/>
        <v>8494200</v>
      </c>
    </row>
    <row r="93" spans="1:14" ht="16.5">
      <c r="A93" s="18">
        <v>3</v>
      </c>
      <c r="B93" s="9" t="s">
        <v>50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6.5">
      <c r="A94" s="18"/>
      <c r="B94" s="9" t="s">
        <v>51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6.5">
      <c r="A95" s="18"/>
      <c r="B95" s="6" t="s">
        <v>3</v>
      </c>
      <c r="C95" s="8">
        <v>1.5</v>
      </c>
      <c r="D95" s="8">
        <v>1.68</v>
      </c>
      <c r="E95" s="8">
        <v>1.86</v>
      </c>
      <c r="F95" s="8">
        <v>2.04</v>
      </c>
      <c r="G95" s="8">
        <v>2.22</v>
      </c>
      <c r="H95" s="8">
        <v>2.4</v>
      </c>
      <c r="I95" s="8">
        <v>2.58</v>
      </c>
      <c r="J95" s="8">
        <v>2.76</v>
      </c>
      <c r="K95" s="8">
        <v>2.94</v>
      </c>
      <c r="L95" s="8">
        <v>3.12</v>
      </c>
      <c r="M95" s="8">
        <v>3.3</v>
      </c>
      <c r="N95" s="8">
        <v>3.48</v>
      </c>
    </row>
    <row r="96" spans="1:14" ht="16.5">
      <c r="A96" s="18"/>
      <c r="B96" s="6" t="s">
        <v>68</v>
      </c>
      <c r="C96" s="16">
        <f>C95*2340000</f>
        <v>3510000</v>
      </c>
      <c r="D96" s="16">
        <f aca="true" t="shared" si="18" ref="D96:N96">D95*2340000</f>
        <v>3931200</v>
      </c>
      <c r="E96" s="16">
        <f t="shared" si="18"/>
        <v>4352400</v>
      </c>
      <c r="F96" s="16">
        <f t="shared" si="18"/>
        <v>4773600</v>
      </c>
      <c r="G96" s="16">
        <f t="shared" si="18"/>
        <v>5194800</v>
      </c>
      <c r="H96" s="16">
        <f t="shared" si="18"/>
        <v>5616000</v>
      </c>
      <c r="I96" s="16">
        <f t="shared" si="18"/>
        <v>6037200</v>
      </c>
      <c r="J96" s="16">
        <f t="shared" si="18"/>
        <v>6458399.999999999</v>
      </c>
      <c r="K96" s="16">
        <f t="shared" si="18"/>
        <v>6879600</v>
      </c>
      <c r="L96" s="16">
        <f t="shared" si="18"/>
        <v>7300800</v>
      </c>
      <c r="M96" s="16">
        <f t="shared" si="18"/>
        <v>7722000</v>
      </c>
      <c r="N96" s="16">
        <f t="shared" si="18"/>
        <v>8143200</v>
      </c>
    </row>
    <row r="97" spans="1:14" ht="16.5">
      <c r="A97" s="18">
        <v>4</v>
      </c>
      <c r="B97" s="9" t="s">
        <v>52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6.5">
      <c r="A98" s="18"/>
      <c r="B98" s="6" t="s">
        <v>3</v>
      </c>
      <c r="C98" s="7">
        <v>1.35</v>
      </c>
      <c r="D98" s="7">
        <v>1.53</v>
      </c>
      <c r="E98" s="7">
        <v>1.71</v>
      </c>
      <c r="F98" s="7">
        <v>1.89</v>
      </c>
      <c r="G98" s="7">
        <v>2.07</v>
      </c>
      <c r="H98" s="7">
        <v>2.25</v>
      </c>
      <c r="I98" s="7">
        <v>2.43</v>
      </c>
      <c r="J98" s="7">
        <v>2.61</v>
      </c>
      <c r="K98" s="7">
        <v>2.79</v>
      </c>
      <c r="L98" s="7">
        <v>2.97</v>
      </c>
      <c r="M98" s="7">
        <v>3.15</v>
      </c>
      <c r="N98" s="7">
        <v>3.33</v>
      </c>
    </row>
    <row r="99" spans="1:14" ht="16.5">
      <c r="A99" s="18"/>
      <c r="B99" s="6" t="s">
        <v>68</v>
      </c>
      <c r="C99" s="16">
        <f>C98*2340000</f>
        <v>3159000</v>
      </c>
      <c r="D99" s="16">
        <f aca="true" t="shared" si="19" ref="D99:N99">D98*2340000</f>
        <v>3580200</v>
      </c>
      <c r="E99" s="16">
        <f t="shared" si="19"/>
        <v>4001400</v>
      </c>
      <c r="F99" s="16">
        <f t="shared" si="19"/>
        <v>4422600</v>
      </c>
      <c r="G99" s="16">
        <f t="shared" si="19"/>
        <v>4843800</v>
      </c>
      <c r="H99" s="16">
        <f t="shared" si="19"/>
        <v>5265000</v>
      </c>
      <c r="I99" s="16">
        <f t="shared" si="19"/>
        <v>5686200</v>
      </c>
      <c r="J99" s="16">
        <f t="shared" si="19"/>
        <v>6107400</v>
      </c>
      <c r="K99" s="16">
        <f t="shared" si="19"/>
        <v>6528600</v>
      </c>
      <c r="L99" s="16">
        <f t="shared" si="19"/>
        <v>6949800</v>
      </c>
      <c r="M99" s="16">
        <f t="shared" si="19"/>
        <v>7371000</v>
      </c>
      <c r="N99" s="16">
        <f t="shared" si="19"/>
        <v>7792200</v>
      </c>
    </row>
    <row r="100" spans="1:14" ht="16.5">
      <c r="A100" s="18">
        <v>5</v>
      </c>
      <c r="B100" s="9" t="s">
        <v>53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6.5">
      <c r="A101" s="18"/>
      <c r="B101" s="6" t="s">
        <v>3</v>
      </c>
      <c r="C101" s="8">
        <v>1</v>
      </c>
      <c r="D101" s="8">
        <v>1.18</v>
      </c>
      <c r="E101" s="8">
        <v>1.36</v>
      </c>
      <c r="F101" s="8">
        <v>1.54</v>
      </c>
      <c r="G101" s="8">
        <v>1.72</v>
      </c>
      <c r="H101" s="8">
        <v>1.9</v>
      </c>
      <c r="I101" s="8">
        <v>2.08</v>
      </c>
      <c r="J101" s="8">
        <v>2.26</v>
      </c>
      <c r="K101" s="8">
        <v>2.44</v>
      </c>
      <c r="L101" s="8">
        <v>2.62</v>
      </c>
      <c r="M101" s="8">
        <v>2.8</v>
      </c>
      <c r="N101" s="8">
        <v>2.98</v>
      </c>
    </row>
    <row r="102" spans="1:14" ht="16.5">
      <c r="A102" s="18"/>
      <c r="B102" s="6" t="s">
        <v>68</v>
      </c>
      <c r="C102" s="16">
        <f>C101*2340000</f>
        <v>2340000</v>
      </c>
      <c r="D102" s="16">
        <f aca="true" t="shared" si="20" ref="D102:N102">D101*2340000</f>
        <v>2761200</v>
      </c>
      <c r="E102" s="16">
        <f t="shared" si="20"/>
        <v>3182400</v>
      </c>
      <c r="F102" s="16">
        <f t="shared" si="20"/>
        <v>3603600</v>
      </c>
      <c r="G102" s="16">
        <f t="shared" si="20"/>
        <v>4024800</v>
      </c>
      <c r="H102" s="16">
        <f t="shared" si="20"/>
        <v>4446000</v>
      </c>
      <c r="I102" s="16">
        <f t="shared" si="20"/>
        <v>4867200</v>
      </c>
      <c r="J102" s="16">
        <f t="shared" si="20"/>
        <v>5288399.999999999</v>
      </c>
      <c r="K102" s="16">
        <f t="shared" si="20"/>
        <v>5709600</v>
      </c>
      <c r="L102" s="16">
        <f t="shared" si="20"/>
        <v>6130800</v>
      </c>
      <c r="M102" s="16">
        <f t="shared" si="20"/>
        <v>6552000</v>
      </c>
      <c r="N102" s="16">
        <f t="shared" si="20"/>
        <v>6973200</v>
      </c>
    </row>
    <row r="105" ht="18.75">
      <c r="A105" s="11" t="s">
        <v>55</v>
      </c>
    </row>
    <row r="106" spans="1:4" ht="16.5">
      <c r="A106" s="14" t="s">
        <v>56</v>
      </c>
      <c r="B106" s="14" t="s">
        <v>57</v>
      </c>
      <c r="C106" s="14" t="s">
        <v>0</v>
      </c>
      <c r="D106" s="14" t="s">
        <v>1</v>
      </c>
    </row>
    <row r="107" spans="1:4" ht="16.5">
      <c r="A107" s="18">
        <v>1</v>
      </c>
      <c r="B107" s="9" t="s">
        <v>58</v>
      </c>
      <c r="C107" s="7"/>
      <c r="D107" s="7"/>
    </row>
    <row r="108" spans="1:4" ht="16.5">
      <c r="A108" s="18"/>
      <c r="B108" s="6" t="s">
        <v>3</v>
      </c>
      <c r="C108" s="7">
        <v>2.35</v>
      </c>
      <c r="D108" s="7">
        <v>2.85</v>
      </c>
    </row>
    <row r="109" spans="1:4" ht="16.5">
      <c r="A109" s="18"/>
      <c r="B109" s="6" t="s">
        <v>68</v>
      </c>
      <c r="C109" s="16">
        <f>C108*2340000</f>
        <v>5499000</v>
      </c>
      <c r="D109" s="16">
        <f>D108*2340000</f>
        <v>6669000</v>
      </c>
    </row>
    <row r="110" spans="1:4" ht="16.5">
      <c r="A110" s="18">
        <v>2</v>
      </c>
      <c r="B110" s="9" t="s">
        <v>59</v>
      </c>
      <c r="C110" s="7"/>
      <c r="D110" s="7"/>
    </row>
    <row r="111" spans="1:4" ht="33">
      <c r="A111" s="18"/>
      <c r="B111" s="9" t="s">
        <v>60</v>
      </c>
      <c r="C111" s="7"/>
      <c r="D111" s="7"/>
    </row>
    <row r="112" spans="1:4" ht="33">
      <c r="A112" s="18"/>
      <c r="B112" s="9" t="s">
        <v>61</v>
      </c>
      <c r="C112" s="7"/>
      <c r="D112" s="7"/>
    </row>
    <row r="113" spans="1:4" ht="16.5">
      <c r="A113" s="18"/>
      <c r="B113" s="6" t="s">
        <v>3</v>
      </c>
      <c r="C113" s="7">
        <v>2.15</v>
      </c>
      <c r="D113" s="7">
        <v>2.65</v>
      </c>
    </row>
    <row r="114" spans="1:4" ht="16.5">
      <c r="A114" s="18"/>
      <c r="B114" s="6" t="s">
        <v>68</v>
      </c>
      <c r="C114" s="16">
        <f>C113*2340000</f>
        <v>5031000</v>
      </c>
      <c r="D114" s="16">
        <f>D113*2340000</f>
        <v>6201000</v>
      </c>
    </row>
    <row r="115" spans="1:4" ht="16.5">
      <c r="A115" s="18">
        <v>3</v>
      </c>
      <c r="B115" s="9" t="s">
        <v>62</v>
      </c>
      <c r="C115" s="7"/>
      <c r="D115" s="7"/>
    </row>
    <row r="116" spans="1:4" ht="33">
      <c r="A116" s="18"/>
      <c r="B116" s="9" t="s">
        <v>63</v>
      </c>
      <c r="C116" s="7"/>
      <c r="D116" s="7"/>
    </row>
    <row r="117" spans="1:4" ht="33">
      <c r="A117" s="18"/>
      <c r="B117" s="9" t="s">
        <v>64</v>
      </c>
      <c r="C117" s="7"/>
      <c r="D117" s="7"/>
    </row>
    <row r="118" spans="1:4" ht="33">
      <c r="A118" s="18"/>
      <c r="B118" s="9" t="s">
        <v>65</v>
      </c>
      <c r="C118" s="7"/>
      <c r="D118" s="7"/>
    </row>
    <row r="119" spans="1:4" ht="16.5">
      <c r="A119" s="18"/>
      <c r="B119" s="6" t="s">
        <v>3</v>
      </c>
      <c r="C119" s="7">
        <v>1.95</v>
      </c>
      <c r="D119" s="7">
        <v>2.45</v>
      </c>
    </row>
    <row r="120" spans="1:4" ht="16.5">
      <c r="A120" s="18"/>
      <c r="B120" s="6" t="s">
        <v>68</v>
      </c>
      <c r="C120" s="16">
        <f>C119*2340000</f>
        <v>4563000</v>
      </c>
      <c r="D120" s="16">
        <f>D119*2340000</f>
        <v>5733000</v>
      </c>
    </row>
    <row r="121" spans="1:4" ht="16.5">
      <c r="A121" s="18">
        <v>4</v>
      </c>
      <c r="B121" s="9" t="s">
        <v>66</v>
      </c>
      <c r="C121" s="7"/>
      <c r="D121" s="7"/>
    </row>
    <row r="122" spans="1:4" ht="33">
      <c r="A122" s="18"/>
      <c r="B122" s="9" t="s">
        <v>67</v>
      </c>
      <c r="C122" s="7"/>
      <c r="D122" s="7"/>
    </row>
    <row r="123" spans="1:4" ht="16.5">
      <c r="A123" s="18"/>
      <c r="B123" s="6" t="s">
        <v>3</v>
      </c>
      <c r="C123" s="7">
        <v>1.75</v>
      </c>
      <c r="D123" s="7">
        <v>2.25</v>
      </c>
    </row>
    <row r="124" spans="1:4" ht="16.5">
      <c r="A124" s="18"/>
      <c r="B124" s="6" t="s">
        <v>68</v>
      </c>
      <c r="C124" s="16">
        <f>C123*2340000</f>
        <v>4095000</v>
      </c>
      <c r="D124" s="16">
        <f>D123*2340000</f>
        <v>5265000</v>
      </c>
    </row>
  </sheetData>
  <sheetProtection/>
  <mergeCells count="72">
    <mergeCell ref="A65:A66"/>
    <mergeCell ref="A68:A69"/>
    <mergeCell ref="A3:B3"/>
    <mergeCell ref="A4:B4"/>
    <mergeCell ref="A5:B5"/>
    <mergeCell ref="A51:A53"/>
    <mergeCell ref="M25:M26"/>
    <mergeCell ref="I14:I16"/>
    <mergeCell ref="J14:J16"/>
    <mergeCell ref="A11:A13"/>
    <mergeCell ref="A14:A16"/>
    <mergeCell ref="A18:A20"/>
    <mergeCell ref="A21:A23"/>
    <mergeCell ref="A25:A26"/>
    <mergeCell ref="M48:M50"/>
    <mergeCell ref="A28:A29"/>
    <mergeCell ref="N25:N26"/>
    <mergeCell ref="N14:N16"/>
    <mergeCell ref="K18:K20"/>
    <mergeCell ref="L18:L20"/>
    <mergeCell ref="M18:M20"/>
    <mergeCell ref="N18:N20"/>
    <mergeCell ref="K14:K16"/>
    <mergeCell ref="L14:L16"/>
    <mergeCell ref="M14:M16"/>
    <mergeCell ref="K21:K23"/>
    <mergeCell ref="L21:L23"/>
    <mergeCell ref="M21:M23"/>
    <mergeCell ref="N21:N23"/>
    <mergeCell ref="L25:L26"/>
    <mergeCell ref="A48:A50"/>
    <mergeCell ref="I48:I50"/>
    <mergeCell ref="J48:J50"/>
    <mergeCell ref="K48:K50"/>
    <mergeCell ref="L48:L50"/>
    <mergeCell ref="N28:N29"/>
    <mergeCell ref="A31:A32"/>
    <mergeCell ref="A34:A36"/>
    <mergeCell ref="A37:A39"/>
    <mergeCell ref="A40:A42"/>
    <mergeCell ref="A121:A124"/>
    <mergeCell ref="I51:I53"/>
    <mergeCell ref="J51:J53"/>
    <mergeCell ref="K51:K53"/>
    <mergeCell ref="K55:K57"/>
    <mergeCell ref="A55:A57"/>
    <mergeCell ref="A97:A99"/>
    <mergeCell ref="K58:K60"/>
    <mergeCell ref="A71:A73"/>
    <mergeCell ref="A74:A77"/>
    <mergeCell ref="A78:A81"/>
    <mergeCell ref="A86:A89"/>
    <mergeCell ref="A90:A92"/>
    <mergeCell ref="A93:A96"/>
    <mergeCell ref="A58:A60"/>
    <mergeCell ref="A62:A63"/>
    <mergeCell ref="A1:N1"/>
    <mergeCell ref="A100:A102"/>
    <mergeCell ref="A107:A109"/>
    <mergeCell ref="A110:A114"/>
    <mergeCell ref="A115:A120"/>
    <mergeCell ref="L51:L53"/>
    <mergeCell ref="M51:M53"/>
    <mergeCell ref="L58:L60"/>
    <mergeCell ref="M58:M60"/>
    <mergeCell ref="N58:N60"/>
    <mergeCell ref="N51:N53"/>
    <mergeCell ref="L55:L57"/>
    <mergeCell ref="M55:M57"/>
    <mergeCell ref="N55:N57"/>
    <mergeCell ref="N48:N50"/>
    <mergeCell ref="M28:M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dcterms:created xsi:type="dcterms:W3CDTF">2022-11-18T03:04:39Z</dcterms:created>
  <dcterms:modified xsi:type="dcterms:W3CDTF">2024-08-07T03:36:06Z</dcterms:modified>
  <cp:category/>
  <cp:version/>
  <cp:contentType/>
  <cp:contentStatus/>
</cp:coreProperties>
</file>