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xcel công thức\"/>
    </mc:Choice>
  </mc:AlternateContent>
  <xr:revisionPtr revIDLastSave="0" documentId="13_ncr:1_{05DCF6E8-BD68-4250-A4B8-0223C41CD4F8}" xr6:coauthVersionLast="47" xr6:coauthVersionMax="47" xr10:uidLastSave="{00000000-0000-0000-0000-000000000000}"/>
  <bookViews>
    <workbookView xWindow="-120" yWindow="-120" windowWidth="21840" windowHeight="13140" xr2:uid="{0464BF85-6F64-4C68-98A2-0C5D462F02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3" i="1" l="1"/>
  <c r="I172" i="1"/>
  <c r="I171" i="1"/>
  <c r="I170" i="1"/>
  <c r="I169" i="1"/>
  <c r="I168" i="1"/>
  <c r="I167" i="1"/>
  <c r="I166" i="1"/>
  <c r="E171" i="1"/>
  <c r="E170" i="1"/>
  <c r="E169" i="1"/>
  <c r="E168" i="1"/>
  <c r="E167" i="1"/>
  <c r="E166" i="1"/>
  <c r="M160" i="1"/>
  <c r="M159" i="1"/>
  <c r="M158" i="1"/>
  <c r="M157" i="1"/>
  <c r="M156" i="1"/>
  <c r="I156" i="1"/>
  <c r="M155" i="1"/>
  <c r="I155" i="1"/>
  <c r="M154" i="1"/>
  <c r="I154" i="1"/>
  <c r="E154" i="1"/>
  <c r="M153" i="1"/>
  <c r="I153" i="1"/>
  <c r="E153" i="1"/>
  <c r="M152" i="1"/>
  <c r="I152" i="1"/>
  <c r="E152" i="1"/>
  <c r="M151" i="1"/>
  <c r="I151" i="1"/>
  <c r="E151" i="1"/>
  <c r="M150" i="1"/>
  <c r="I150" i="1"/>
  <c r="E150" i="1"/>
  <c r="M149" i="1"/>
  <c r="I149" i="1"/>
  <c r="E149" i="1"/>
  <c r="M143" i="1"/>
  <c r="M142" i="1"/>
  <c r="M141" i="1"/>
  <c r="M140" i="1"/>
  <c r="M139" i="1"/>
  <c r="I139" i="1"/>
  <c r="M138" i="1"/>
  <c r="I138" i="1"/>
  <c r="M137" i="1"/>
  <c r="I137" i="1"/>
  <c r="E137" i="1"/>
  <c r="M136" i="1"/>
  <c r="I136" i="1"/>
  <c r="E136" i="1"/>
  <c r="M135" i="1"/>
  <c r="I135" i="1"/>
  <c r="E135" i="1"/>
  <c r="M134" i="1"/>
  <c r="I134" i="1"/>
  <c r="E134" i="1"/>
  <c r="M133" i="1"/>
  <c r="I133" i="1"/>
  <c r="E133" i="1"/>
  <c r="M132" i="1"/>
  <c r="I132" i="1"/>
  <c r="E132" i="1"/>
  <c r="Q126" i="1"/>
  <c r="Q125" i="1"/>
  <c r="M125" i="1"/>
  <c r="Q124" i="1"/>
  <c r="M124" i="1"/>
  <c r="I124" i="1"/>
  <c r="Q123" i="1"/>
  <c r="M123" i="1"/>
  <c r="I123" i="1"/>
  <c r="Q122" i="1"/>
  <c r="M122" i="1"/>
  <c r="I122" i="1"/>
  <c r="E122" i="1"/>
  <c r="Q121" i="1"/>
  <c r="M121" i="1"/>
  <c r="I121" i="1"/>
  <c r="E121" i="1"/>
  <c r="Q120" i="1"/>
  <c r="M120" i="1"/>
  <c r="I120" i="1"/>
  <c r="E120" i="1"/>
  <c r="Q119" i="1"/>
  <c r="M119" i="1"/>
  <c r="I119" i="1"/>
  <c r="E119" i="1"/>
  <c r="Q118" i="1"/>
  <c r="M118" i="1"/>
  <c r="I118" i="1"/>
  <c r="E118" i="1"/>
  <c r="Q117" i="1"/>
  <c r="M117" i="1"/>
  <c r="I117" i="1"/>
  <c r="E117" i="1"/>
  <c r="Q111" i="1"/>
  <c r="Q110" i="1"/>
  <c r="Q109" i="1"/>
  <c r="Q108" i="1"/>
  <c r="Q107" i="1"/>
  <c r="Q106" i="1"/>
  <c r="Q105" i="1"/>
  <c r="Q104" i="1"/>
  <c r="Q103" i="1"/>
  <c r="Q102" i="1"/>
  <c r="M110" i="1"/>
  <c r="M109" i="1"/>
  <c r="I109" i="1"/>
  <c r="M108" i="1"/>
  <c r="I108" i="1"/>
  <c r="M107" i="1"/>
  <c r="I107" i="1"/>
  <c r="E107" i="1"/>
  <c r="M106" i="1"/>
  <c r="I106" i="1"/>
  <c r="E106" i="1"/>
  <c r="M105" i="1"/>
  <c r="I105" i="1"/>
  <c r="E105" i="1"/>
  <c r="M104" i="1"/>
  <c r="I104" i="1"/>
  <c r="E104" i="1"/>
  <c r="M103" i="1"/>
  <c r="I103" i="1"/>
  <c r="E103" i="1"/>
  <c r="M102" i="1"/>
  <c r="I102" i="1"/>
  <c r="E102" i="1"/>
  <c r="M97" i="1"/>
  <c r="M96" i="1"/>
  <c r="M95" i="1"/>
  <c r="M94" i="1"/>
  <c r="M93" i="1"/>
  <c r="M92" i="1"/>
  <c r="M91" i="1"/>
  <c r="M90" i="1"/>
  <c r="M89" i="1"/>
  <c r="M88" i="1"/>
  <c r="M87" i="1"/>
  <c r="M86" i="1"/>
  <c r="I93" i="1"/>
  <c r="I92" i="1"/>
  <c r="I91" i="1"/>
  <c r="I90" i="1"/>
  <c r="I89" i="1"/>
  <c r="I88" i="1"/>
  <c r="I87" i="1"/>
  <c r="I86" i="1"/>
  <c r="E91" i="1"/>
  <c r="E90" i="1"/>
  <c r="E89" i="1"/>
  <c r="E88" i="1"/>
  <c r="E87" i="1"/>
  <c r="E86" i="1"/>
  <c r="M81" i="1"/>
  <c r="M80" i="1"/>
  <c r="M79" i="1"/>
  <c r="M78" i="1"/>
  <c r="M77" i="1"/>
  <c r="M76" i="1"/>
  <c r="M75" i="1"/>
  <c r="M74" i="1"/>
  <c r="M73" i="1"/>
  <c r="I80" i="1"/>
  <c r="I79" i="1"/>
  <c r="I78" i="1"/>
  <c r="I77" i="1"/>
  <c r="I76" i="1"/>
  <c r="I75" i="1"/>
  <c r="I74" i="1"/>
  <c r="I73" i="1"/>
  <c r="E80" i="1"/>
  <c r="E79" i="1"/>
  <c r="E78" i="1"/>
  <c r="E77" i="1"/>
  <c r="E76" i="1"/>
  <c r="E75" i="1"/>
  <c r="E74" i="1"/>
  <c r="E73" i="1"/>
  <c r="Q49" i="1"/>
  <c r="M65" i="1"/>
  <c r="I64" i="1"/>
  <c r="E62" i="1"/>
  <c r="E63" i="1"/>
  <c r="Q67" i="1"/>
  <c r="Q66" i="1"/>
  <c r="Q65" i="1"/>
  <c r="Q64" i="1"/>
  <c r="Q63" i="1"/>
  <c r="Q62" i="1"/>
  <c r="Q61" i="1"/>
  <c r="Q60" i="1"/>
  <c r="Q59" i="1"/>
  <c r="Q58" i="1"/>
  <c r="Q57" i="1"/>
  <c r="Q56" i="1"/>
  <c r="Q50" i="1"/>
  <c r="M64" i="1"/>
  <c r="M63" i="1"/>
  <c r="I63" i="1"/>
  <c r="M62" i="1"/>
  <c r="I62" i="1"/>
  <c r="M61" i="1"/>
  <c r="I61" i="1"/>
  <c r="E61" i="1"/>
  <c r="M60" i="1"/>
  <c r="I60" i="1"/>
  <c r="E60" i="1"/>
  <c r="M59" i="1"/>
  <c r="I59" i="1"/>
  <c r="E59" i="1"/>
  <c r="M58" i="1"/>
  <c r="I58" i="1"/>
  <c r="E58" i="1"/>
  <c r="M57" i="1"/>
  <c r="I57" i="1"/>
  <c r="E57" i="1"/>
  <c r="M56" i="1"/>
  <c r="I56" i="1"/>
  <c r="E56" i="1"/>
  <c r="Q48" i="1"/>
  <c r="Q47" i="1"/>
  <c r="M47" i="1"/>
  <c r="Q46" i="1"/>
  <c r="M46" i="1"/>
  <c r="I46" i="1"/>
  <c r="Q45" i="1"/>
  <c r="M45" i="1"/>
  <c r="I45" i="1"/>
  <c r="Q44" i="1"/>
  <c r="M44" i="1"/>
  <c r="I44" i="1"/>
  <c r="E44" i="1"/>
  <c r="Q43" i="1"/>
  <c r="M43" i="1"/>
  <c r="I43" i="1"/>
  <c r="E43" i="1"/>
  <c r="Q42" i="1"/>
  <c r="M42" i="1"/>
  <c r="I42" i="1"/>
  <c r="E42" i="1"/>
  <c r="Q41" i="1"/>
  <c r="M41" i="1"/>
  <c r="I41" i="1"/>
  <c r="E41" i="1"/>
  <c r="Q40" i="1"/>
  <c r="M40" i="1"/>
  <c r="I40" i="1"/>
  <c r="E40" i="1"/>
  <c r="Q39" i="1"/>
  <c r="M39" i="1"/>
  <c r="I39" i="1"/>
  <c r="E39" i="1"/>
  <c r="M30" i="1"/>
  <c r="M29" i="1"/>
  <c r="M28" i="1"/>
  <c r="M27" i="1"/>
  <c r="M26" i="1"/>
  <c r="M25" i="1"/>
  <c r="M24" i="1"/>
  <c r="M23" i="1"/>
  <c r="M22" i="1"/>
  <c r="I28" i="1"/>
  <c r="I29" i="1"/>
  <c r="I27" i="1"/>
  <c r="I26" i="1"/>
  <c r="I25" i="1"/>
  <c r="I24" i="1"/>
  <c r="I23" i="1"/>
  <c r="I22" i="1"/>
  <c r="E27" i="1"/>
  <c r="E26" i="1"/>
  <c r="E25" i="1"/>
  <c r="E24" i="1"/>
  <c r="E23" i="1"/>
  <c r="E22" i="1"/>
  <c r="M17" i="1"/>
  <c r="M16" i="1"/>
  <c r="M15" i="1"/>
  <c r="M14" i="1"/>
  <c r="M13" i="1"/>
  <c r="M12" i="1"/>
  <c r="M11" i="1"/>
  <c r="M10" i="1"/>
  <c r="M9" i="1"/>
  <c r="I15" i="1"/>
  <c r="I16" i="1"/>
  <c r="I14" i="1"/>
  <c r="I13" i="1"/>
  <c r="I12" i="1"/>
  <c r="I11" i="1"/>
  <c r="I10" i="1"/>
  <c r="I9" i="1"/>
  <c r="E10" i="1"/>
  <c r="E11" i="1"/>
  <c r="E12" i="1"/>
  <c r="E13" i="1"/>
  <c r="E14" i="1"/>
  <c r="E9" i="1"/>
</calcChain>
</file>

<file path=xl/sharedStrings.xml><?xml version="1.0" encoding="utf-8"?>
<sst xmlns="http://schemas.openxmlformats.org/spreadsheetml/2006/main" count="193" uniqueCount="53">
  <si>
    <t>Lương cơ sở</t>
  </si>
  <si>
    <t>Hệ số lương</t>
  </si>
  <si>
    <t>Hệ số đặc thù</t>
  </si>
  <si>
    <t>Mức lương</t>
  </si>
  <si>
    <t>Bậc</t>
  </si>
  <si>
    <t>Giáo viên THPT chính</t>
  </si>
  <si>
    <t>Giáo viên THPT</t>
  </si>
  <si>
    <t>Bảng lương giáo viên Trung học phổ thông</t>
  </si>
  <si>
    <t>Giáo viên THCS chính</t>
  </si>
  <si>
    <t>Giáo viên THCS</t>
  </si>
  <si>
    <t>Bảng lương giáo viên Trung học cơ sở</t>
  </si>
  <si>
    <t>Bảng lương giáo viên Tiểu học</t>
  </si>
  <si>
    <t>Giáo viên Tiểu học chính</t>
  </si>
  <si>
    <t>Giáo viên Tiểu học</t>
  </si>
  <si>
    <t>Bảng lương giáo viên mầm non</t>
  </si>
  <si>
    <t>Giáo viên mầm non chính</t>
  </si>
  <si>
    <t>Giáo viên mầm non</t>
  </si>
  <si>
    <t>Giáo viên THPT cao cấp</t>
  </si>
  <si>
    <t>Giáo viên THCS cao cấp</t>
  </si>
  <si>
    <t>Giáo viên tiểu học chưa đạt trình độ chuẩn</t>
  </si>
  <si>
    <t>Giáo viên mầm non chưa đạt trình độ chuẩn</t>
  </si>
  <si>
    <t>Gíao viên dự bị đại học cao cấp</t>
  </si>
  <si>
    <t>Gíao viên dự bị đại học chính</t>
  </si>
  <si>
    <t>Gíao viên dự bị đại học</t>
  </si>
  <si>
    <t>Gíao viên sơ cấp cao cấp</t>
  </si>
  <si>
    <t>Gíao viên sơ cấp chính</t>
  </si>
  <si>
    <t>Gíao viên sơ cấp</t>
  </si>
  <si>
    <t>Gíao viên Trung cấp cao cấp</t>
  </si>
  <si>
    <t>Gíao viên Trung cấp chính</t>
  </si>
  <si>
    <t>Gíao viên trung cấp</t>
  </si>
  <si>
    <t>Gíao viên trung cấp thực hành</t>
  </si>
  <si>
    <t>Gíảng viên cao đẳng</t>
  </si>
  <si>
    <t>Gíảng viên cao đẳng cao cấp</t>
  </si>
  <si>
    <t>Gíảng viên cao đẳng chính</t>
  </si>
  <si>
    <t>Giảng viên cao đẳng thực hành</t>
  </si>
  <si>
    <t>Giảng viên cao đẳng sư phạm</t>
  </si>
  <si>
    <t>Giảng viên cao đẳng sư phạm cao cấp</t>
  </si>
  <si>
    <t>Giảng viên cao đẳng sư phạm chính</t>
  </si>
  <si>
    <t>Giảng viên cao cấp</t>
  </si>
  <si>
    <t>Giảng viên chính</t>
  </si>
  <si>
    <t>Giảng viên</t>
  </si>
  <si>
    <t>Giáo viên Tiểu học cao cấp</t>
  </si>
  <si>
    <t>Giáo viên mầm non cao cấp</t>
  </si>
  <si>
    <t>GIÁO VIÊN SƠ CẤP</t>
  </si>
  <si>
    <t xml:space="preserve">GIÁO VIÊN DỰ BỊ ĐẠI HỌC </t>
  </si>
  <si>
    <t>GIÁO VIÊN TRUNG CẤP</t>
  </si>
  <si>
    <t>GIẢNG VIÊN CAO ĐẲNG</t>
  </si>
  <si>
    <t>GIẢNG VIÊN CAO ĐẲNG SƯ PHẠM</t>
  </si>
  <si>
    <t>GIẢNG VIÊN ĐẠI HỌC</t>
  </si>
  <si>
    <t>GIÁO SƯ</t>
  </si>
  <si>
    <t>PHÓ GIÁO SƯ</t>
  </si>
  <si>
    <r>
      <rPr>
        <b/>
        <sz val="14"/>
        <color rgb="FFFFFF00"/>
        <rFont val="Times New Roman"/>
        <family val="1"/>
      </rPr>
      <t>BẢNG LƯƠNG GIÁO VIÊN, GỈANG VIÊN THEO DỰ THẢO</t>
    </r>
    <r>
      <rPr>
        <sz val="14"/>
        <color rgb="FFFFFF00"/>
        <rFont val="Times New Roman"/>
        <family val="1"/>
      </rPr>
      <t xml:space="preserve"> </t>
    </r>
  </si>
  <si>
    <t>Phòng: Lao động - Tiền lương - Việc làm - Trang: https://thuvienphapluat.vn/lao-dong-tien-luong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</si>
</sst>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color rgb="FF0070C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b/>
      <sz val="11"/>
      <color rgb="FF00809D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sz val="11"/>
      <color theme="0"/>
      <name val="Times New Roman"/>
      <family val="1"/>
    </font>
    <font>
      <b/>
      <sz val="14"/>
      <color rgb="FFFFFF00"/>
      <name val="Times New Roman"/>
      <family val="1"/>
    </font>
    <font>
      <sz val="14"/>
      <color rgb="FFFFFF00"/>
      <name val="Times New Roman"/>
      <family val="1"/>
    </font>
    <font>
      <b/>
      <sz val="12"/>
      <color rgb="FFFFC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CECDD"/>
        <bgColor indexed="64"/>
      </patternFill>
    </fill>
    <fill>
      <patternFill patternType="solid">
        <fgColor rgb="FF007BFF"/>
        <bgColor indexed="64"/>
      </patternFill>
    </fill>
    <fill>
      <patternFill patternType="solid">
        <fgColor rgb="FFFF7601"/>
        <bgColor indexed="64"/>
      </patternFill>
    </fill>
    <fill>
      <patternFill patternType="solid">
        <fgColor rgb="FFFFF9BF"/>
        <bgColor indexed="64"/>
      </patternFill>
    </fill>
    <fill>
      <patternFill patternType="solid">
        <fgColor rgb="FF00809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601"/>
      <color rgb="FF007BFF"/>
      <color rgb="FFFCECDD"/>
      <color rgb="FF00809D"/>
      <color rgb="FFFFF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2D68-E3C6-45EC-B694-18D9C8F1B142}">
  <dimension ref="A1:U173"/>
  <sheetViews>
    <sheetView tabSelected="1" workbookViewId="0">
      <selection activeCell="P12" sqref="P12"/>
    </sheetView>
  </sheetViews>
  <sheetFormatPr defaultRowHeight="15" x14ac:dyDescent="0.25"/>
  <cols>
    <col min="1" max="1" width="12.5703125" style="3" bestFit="1" customWidth="1"/>
    <col min="2" max="2" width="11.5703125" style="3" bestFit="1" customWidth="1"/>
    <col min="3" max="3" width="12.7109375" style="3" bestFit="1" customWidth="1"/>
    <col min="4" max="4" width="12.7109375" style="3" hidden="1" customWidth="1"/>
    <col min="5" max="5" width="19.140625" style="3" customWidth="1"/>
    <col min="6" max="6" width="9.140625" style="3"/>
    <col min="7" max="7" width="11.5703125" style="3" bestFit="1" customWidth="1"/>
    <col min="8" max="8" width="12.7109375" style="3" hidden="1" customWidth="1"/>
    <col min="9" max="9" width="11.5703125" style="3" bestFit="1" customWidth="1"/>
    <col min="10" max="10" width="9.140625" style="3"/>
    <col min="11" max="11" width="11.5703125" style="3" bestFit="1" customWidth="1"/>
    <col min="12" max="12" width="12.7109375" style="3" hidden="1" customWidth="1"/>
    <col min="13" max="13" width="11.5703125" style="3" bestFit="1" customWidth="1"/>
    <col min="14" max="14" width="9.140625" style="3" customWidth="1"/>
    <col min="15" max="15" width="15.85546875" style="3" customWidth="1"/>
    <col min="16" max="16" width="14.85546875" style="3" customWidth="1"/>
    <col min="17" max="17" width="16.7109375" style="3" customWidth="1"/>
    <col min="18" max="18" width="9.140625" style="3"/>
    <col min="19" max="19" width="12.5703125" style="3" customWidth="1"/>
    <col min="20" max="20" width="14.5703125" style="3" customWidth="1"/>
    <col min="21" max="21" width="20.140625" style="3" customWidth="1"/>
    <col min="22" max="16384" width="9.140625" style="3"/>
  </cols>
  <sheetData>
    <row r="1" spans="1:15" x14ac:dyDescent="0.25">
      <c r="A1" s="12" t="s">
        <v>0</v>
      </c>
      <c r="B1" s="13">
        <v>2340000</v>
      </c>
    </row>
    <row r="2" spans="1:15" x14ac:dyDescent="0.25">
      <c r="A2" s="12"/>
      <c r="B2" s="13"/>
      <c r="C2" s="35" t="s">
        <v>51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25">
      <c r="A3" s="12"/>
      <c r="B3" s="1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A4" s="12"/>
      <c r="B4" s="13"/>
      <c r="C4" s="14"/>
      <c r="D4" s="14"/>
      <c r="E4" s="36" t="s">
        <v>52</v>
      </c>
      <c r="F4" s="36"/>
      <c r="G4" s="36"/>
      <c r="H4" s="36"/>
      <c r="I4" s="36"/>
      <c r="J4" s="36"/>
      <c r="K4" s="36"/>
      <c r="L4" s="36"/>
      <c r="M4" s="36"/>
      <c r="N4" s="36"/>
      <c r="O4" s="14"/>
    </row>
    <row r="5" spans="1:15" x14ac:dyDescent="0.25">
      <c r="A5" s="12"/>
      <c r="B5" s="13"/>
    </row>
    <row r="6" spans="1:15" ht="18.75" x14ac:dyDescent="0.25">
      <c r="B6" s="22" t="s">
        <v>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5" x14ac:dyDescent="0.25">
      <c r="B7" s="27" t="s">
        <v>17</v>
      </c>
      <c r="C7" s="28"/>
      <c r="D7" s="28"/>
      <c r="E7" s="29"/>
      <c r="F7" s="27" t="s">
        <v>5</v>
      </c>
      <c r="G7" s="27"/>
      <c r="H7" s="27"/>
      <c r="I7" s="30"/>
      <c r="J7" s="27" t="s">
        <v>6</v>
      </c>
      <c r="K7" s="27"/>
      <c r="L7" s="27"/>
      <c r="M7" s="27"/>
    </row>
    <row r="8" spans="1:15" x14ac:dyDescent="0.25">
      <c r="B8" s="2" t="s">
        <v>4</v>
      </c>
      <c r="C8" s="2" t="s">
        <v>1</v>
      </c>
      <c r="D8" s="2" t="s">
        <v>2</v>
      </c>
      <c r="E8" s="6" t="s">
        <v>3</v>
      </c>
      <c r="F8" s="2" t="s">
        <v>4</v>
      </c>
      <c r="G8" s="2" t="s">
        <v>1</v>
      </c>
      <c r="H8" s="2" t="s">
        <v>2</v>
      </c>
      <c r="I8" s="6" t="s">
        <v>3</v>
      </c>
      <c r="J8" s="2" t="s">
        <v>4</v>
      </c>
      <c r="K8" s="2" t="s">
        <v>1</v>
      </c>
      <c r="L8" s="2" t="s">
        <v>2</v>
      </c>
      <c r="M8" s="2" t="s">
        <v>3</v>
      </c>
    </row>
    <row r="9" spans="1:15" ht="15.75" x14ac:dyDescent="0.25">
      <c r="B9" s="1">
        <v>1</v>
      </c>
      <c r="C9" s="1">
        <v>5.75</v>
      </c>
      <c r="D9" s="2">
        <v>1</v>
      </c>
      <c r="E9" s="7">
        <f>$B$1*C9*D9</f>
        <v>13455000</v>
      </c>
      <c r="F9" s="1">
        <v>1</v>
      </c>
      <c r="G9" s="5">
        <v>4.4000000000000004</v>
      </c>
      <c r="H9" s="2">
        <v>1</v>
      </c>
      <c r="I9" s="7">
        <f>$B$1*G9*H9</f>
        <v>10296000</v>
      </c>
      <c r="J9" s="1">
        <v>1</v>
      </c>
      <c r="K9" s="5">
        <v>2.34</v>
      </c>
      <c r="L9" s="2">
        <v>1</v>
      </c>
      <c r="M9" s="4">
        <f>$B$1*K9*L9</f>
        <v>5475600</v>
      </c>
    </row>
    <row r="10" spans="1:15" ht="15.75" x14ac:dyDescent="0.25">
      <c r="B10" s="2">
        <v>2</v>
      </c>
      <c r="C10" s="2">
        <v>6.11</v>
      </c>
      <c r="D10" s="2">
        <v>1</v>
      </c>
      <c r="E10" s="7">
        <f t="shared" ref="E10:E14" si="0">$B$1*C10*D10</f>
        <v>14297400</v>
      </c>
      <c r="F10" s="2">
        <v>2</v>
      </c>
      <c r="G10" s="5">
        <v>4.74</v>
      </c>
      <c r="H10" s="2">
        <v>1</v>
      </c>
      <c r="I10" s="7">
        <f t="shared" ref="I10:I16" si="1">$B$1*G10*H10</f>
        <v>11091600</v>
      </c>
      <c r="J10" s="2">
        <v>2</v>
      </c>
      <c r="K10" s="5">
        <v>2.67</v>
      </c>
      <c r="L10" s="2">
        <v>1</v>
      </c>
      <c r="M10" s="4">
        <f t="shared" ref="M10:M17" si="2">$B$1*K10*L10</f>
        <v>6247800</v>
      </c>
    </row>
    <row r="11" spans="1:15" ht="15.75" x14ac:dyDescent="0.25">
      <c r="B11" s="1">
        <v>3</v>
      </c>
      <c r="C11" s="2">
        <v>6.47</v>
      </c>
      <c r="D11" s="2">
        <v>1</v>
      </c>
      <c r="E11" s="7">
        <f t="shared" si="0"/>
        <v>15139800</v>
      </c>
      <c r="F11" s="1">
        <v>3</v>
      </c>
      <c r="G11" s="5">
        <v>5.08</v>
      </c>
      <c r="H11" s="2">
        <v>1</v>
      </c>
      <c r="I11" s="7">
        <f t="shared" si="1"/>
        <v>11887200</v>
      </c>
      <c r="J11" s="1">
        <v>3</v>
      </c>
      <c r="K11" s="5">
        <v>3</v>
      </c>
      <c r="L11" s="2">
        <v>1</v>
      </c>
      <c r="M11" s="4">
        <f t="shared" si="2"/>
        <v>7020000</v>
      </c>
    </row>
    <row r="12" spans="1:15" ht="15.75" x14ac:dyDescent="0.25">
      <c r="B12" s="2">
        <v>4</v>
      </c>
      <c r="C12" s="2">
        <v>6.83</v>
      </c>
      <c r="D12" s="2">
        <v>1</v>
      </c>
      <c r="E12" s="7">
        <f t="shared" si="0"/>
        <v>15982200</v>
      </c>
      <c r="F12" s="2">
        <v>4</v>
      </c>
      <c r="G12" s="5">
        <v>5.42</v>
      </c>
      <c r="H12" s="2">
        <v>1</v>
      </c>
      <c r="I12" s="7">
        <f t="shared" si="1"/>
        <v>12682800</v>
      </c>
      <c r="J12" s="2">
        <v>4</v>
      </c>
      <c r="K12" s="5">
        <v>3.33</v>
      </c>
      <c r="L12" s="2">
        <v>1</v>
      </c>
      <c r="M12" s="4">
        <f t="shared" si="2"/>
        <v>7792200</v>
      </c>
    </row>
    <row r="13" spans="1:15" ht="15.75" x14ac:dyDescent="0.25">
      <c r="B13" s="1">
        <v>5</v>
      </c>
      <c r="C13" s="2">
        <v>7.19</v>
      </c>
      <c r="D13" s="2">
        <v>1</v>
      </c>
      <c r="E13" s="7">
        <f t="shared" si="0"/>
        <v>16824600</v>
      </c>
      <c r="F13" s="1">
        <v>5</v>
      </c>
      <c r="G13" s="5">
        <v>5.76</v>
      </c>
      <c r="H13" s="2">
        <v>1</v>
      </c>
      <c r="I13" s="7">
        <f t="shared" si="1"/>
        <v>13478400</v>
      </c>
      <c r="J13" s="1">
        <v>5</v>
      </c>
      <c r="K13" s="5">
        <v>3.66</v>
      </c>
      <c r="L13" s="2">
        <v>1</v>
      </c>
      <c r="M13" s="4">
        <f t="shared" si="2"/>
        <v>8564400</v>
      </c>
    </row>
    <row r="14" spans="1:15" ht="15.75" x14ac:dyDescent="0.25">
      <c r="B14" s="2">
        <v>6</v>
      </c>
      <c r="C14" s="2">
        <v>7.55</v>
      </c>
      <c r="D14" s="2">
        <v>1</v>
      </c>
      <c r="E14" s="7">
        <f t="shared" si="0"/>
        <v>17667000</v>
      </c>
      <c r="F14" s="2">
        <v>6</v>
      </c>
      <c r="G14" s="5">
        <v>6.1</v>
      </c>
      <c r="H14" s="2">
        <v>1</v>
      </c>
      <c r="I14" s="7">
        <f t="shared" si="1"/>
        <v>14274000</v>
      </c>
      <c r="J14" s="2">
        <v>6</v>
      </c>
      <c r="K14" s="5">
        <v>3.99</v>
      </c>
      <c r="L14" s="2">
        <v>1</v>
      </c>
      <c r="M14" s="4">
        <f t="shared" si="2"/>
        <v>9336600</v>
      </c>
    </row>
    <row r="15" spans="1:15" ht="15.75" x14ac:dyDescent="0.25">
      <c r="F15" s="1">
        <v>7</v>
      </c>
      <c r="G15" s="5">
        <v>6.44</v>
      </c>
      <c r="H15" s="2">
        <v>1</v>
      </c>
      <c r="I15" s="7">
        <f t="shared" si="1"/>
        <v>15069600</v>
      </c>
      <c r="J15" s="1">
        <v>7</v>
      </c>
      <c r="K15" s="5">
        <v>4.32</v>
      </c>
      <c r="L15" s="2">
        <v>1</v>
      </c>
      <c r="M15" s="4">
        <f t="shared" si="2"/>
        <v>10108800</v>
      </c>
    </row>
    <row r="16" spans="1:15" ht="15.75" x14ac:dyDescent="0.25">
      <c r="F16" s="2">
        <v>8</v>
      </c>
      <c r="G16" s="5">
        <v>6.78</v>
      </c>
      <c r="H16" s="2">
        <v>1</v>
      </c>
      <c r="I16" s="7">
        <f t="shared" si="1"/>
        <v>15865200</v>
      </c>
      <c r="J16" s="2">
        <v>8</v>
      </c>
      <c r="K16" s="5">
        <v>4.6500000000000004</v>
      </c>
      <c r="L16" s="2">
        <v>1</v>
      </c>
      <c r="M16" s="4">
        <f t="shared" si="2"/>
        <v>10881000</v>
      </c>
    </row>
    <row r="17" spans="2:21" ht="15.75" x14ac:dyDescent="0.25">
      <c r="J17" s="1">
        <v>9</v>
      </c>
      <c r="K17" s="5">
        <v>4.9800000000000004</v>
      </c>
      <c r="L17" s="2">
        <v>1</v>
      </c>
      <c r="M17" s="4">
        <f t="shared" si="2"/>
        <v>11653200.000000002</v>
      </c>
    </row>
    <row r="19" spans="2:21" ht="18.75" x14ac:dyDescent="0.25">
      <c r="B19" s="18" t="s">
        <v>10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5"/>
      <c r="O19" s="15"/>
      <c r="P19" s="15"/>
      <c r="Q19" s="15"/>
    </row>
    <row r="20" spans="2:21" x14ac:dyDescent="0.25">
      <c r="B20" s="27" t="s">
        <v>18</v>
      </c>
      <c r="C20" s="27"/>
      <c r="D20" s="27"/>
      <c r="E20" s="30"/>
      <c r="F20" s="27" t="s">
        <v>8</v>
      </c>
      <c r="G20" s="27"/>
      <c r="H20" s="27"/>
      <c r="I20" s="30"/>
      <c r="J20" s="27" t="s">
        <v>9</v>
      </c>
      <c r="K20" s="27"/>
      <c r="L20" s="27"/>
      <c r="M20" s="30"/>
      <c r="N20" s="25"/>
      <c r="O20" s="26"/>
      <c r="P20" s="26"/>
      <c r="Q20" s="26"/>
    </row>
    <row r="21" spans="2:21" x14ac:dyDescent="0.25">
      <c r="B21" s="2" t="s">
        <v>4</v>
      </c>
      <c r="C21" s="2" t="s">
        <v>1</v>
      </c>
      <c r="D21" s="2" t="s">
        <v>2</v>
      </c>
      <c r="E21" s="6" t="s">
        <v>3</v>
      </c>
      <c r="F21" s="2" t="s">
        <v>4</v>
      </c>
      <c r="G21" s="2" t="s">
        <v>1</v>
      </c>
      <c r="H21" s="2" t="s">
        <v>2</v>
      </c>
      <c r="I21" s="6" t="s">
        <v>3</v>
      </c>
      <c r="J21" s="2" t="s">
        <v>4</v>
      </c>
      <c r="K21" s="2" t="s">
        <v>1</v>
      </c>
      <c r="L21" s="2" t="s">
        <v>2</v>
      </c>
      <c r="M21" s="6" t="s">
        <v>3</v>
      </c>
    </row>
    <row r="22" spans="2:21" ht="15.75" x14ac:dyDescent="0.25">
      <c r="B22" s="1">
        <v>1</v>
      </c>
      <c r="C22" s="5">
        <v>5.75</v>
      </c>
      <c r="D22" s="2">
        <v>1</v>
      </c>
      <c r="E22" s="7">
        <f>$B$1*C22*D22</f>
        <v>13455000</v>
      </c>
      <c r="F22" s="1">
        <v>1</v>
      </c>
      <c r="G22" s="5">
        <v>4</v>
      </c>
      <c r="H22" s="2">
        <v>1</v>
      </c>
      <c r="I22" s="7">
        <f>$B$1*G22*H22</f>
        <v>9360000</v>
      </c>
      <c r="J22" s="1">
        <v>1</v>
      </c>
      <c r="K22" s="5">
        <v>2.34</v>
      </c>
      <c r="L22" s="2">
        <v>1</v>
      </c>
      <c r="M22" s="7">
        <f>$B$1*K22*L22</f>
        <v>5475600</v>
      </c>
      <c r="N22" s="8"/>
      <c r="O22" s="9"/>
      <c r="Q22" s="10"/>
    </row>
    <row r="23" spans="2:21" ht="15.75" x14ac:dyDescent="0.25">
      <c r="B23" s="2">
        <v>2</v>
      </c>
      <c r="C23" s="5">
        <v>6.11</v>
      </c>
      <c r="D23" s="2">
        <v>1</v>
      </c>
      <c r="E23" s="7">
        <f t="shared" ref="E23:E27" si="3">$B$1*C23*D23</f>
        <v>14297400</v>
      </c>
      <c r="F23" s="2">
        <v>2</v>
      </c>
      <c r="G23" s="5">
        <v>4.34</v>
      </c>
      <c r="H23" s="2">
        <v>1</v>
      </c>
      <c r="I23" s="7">
        <f t="shared" ref="I23:I29" si="4">$B$1*G23*H23</f>
        <v>10155600</v>
      </c>
      <c r="J23" s="2">
        <v>2</v>
      </c>
      <c r="K23" s="5">
        <v>2.67</v>
      </c>
      <c r="L23" s="2">
        <v>1</v>
      </c>
      <c r="M23" s="7">
        <f t="shared" ref="M23:M30" si="5">$B$1*K23*L23</f>
        <v>6247800</v>
      </c>
      <c r="O23" s="9"/>
      <c r="Q23" s="10"/>
    </row>
    <row r="24" spans="2:21" ht="15.75" x14ac:dyDescent="0.25">
      <c r="B24" s="1">
        <v>3</v>
      </c>
      <c r="C24" s="5">
        <v>6.47</v>
      </c>
      <c r="D24" s="2">
        <v>1</v>
      </c>
      <c r="E24" s="7">
        <f t="shared" si="3"/>
        <v>15139800</v>
      </c>
      <c r="F24" s="1">
        <v>3</v>
      </c>
      <c r="G24" s="5">
        <v>4.68</v>
      </c>
      <c r="H24" s="2">
        <v>1</v>
      </c>
      <c r="I24" s="7">
        <f t="shared" si="4"/>
        <v>10951200</v>
      </c>
      <c r="J24" s="1">
        <v>3</v>
      </c>
      <c r="K24" s="5">
        <v>3</v>
      </c>
      <c r="L24" s="2">
        <v>1</v>
      </c>
      <c r="M24" s="7">
        <f t="shared" si="5"/>
        <v>7020000</v>
      </c>
      <c r="N24" s="8"/>
      <c r="O24" s="9"/>
      <c r="Q24" s="10"/>
    </row>
    <row r="25" spans="2:21" ht="15.75" x14ac:dyDescent="0.25">
      <c r="B25" s="2">
        <v>4</v>
      </c>
      <c r="C25" s="5">
        <v>6.83</v>
      </c>
      <c r="D25" s="2">
        <v>1</v>
      </c>
      <c r="E25" s="7">
        <f t="shared" si="3"/>
        <v>15982200</v>
      </c>
      <c r="F25" s="2">
        <v>4</v>
      </c>
      <c r="G25" s="5">
        <v>5.0199999999999996</v>
      </c>
      <c r="H25" s="2">
        <v>1</v>
      </c>
      <c r="I25" s="7">
        <f t="shared" si="4"/>
        <v>11746799.999999998</v>
      </c>
      <c r="J25" s="2">
        <v>4</v>
      </c>
      <c r="K25" s="5">
        <v>3.33</v>
      </c>
      <c r="L25" s="2">
        <v>1</v>
      </c>
      <c r="M25" s="7">
        <f t="shared" si="5"/>
        <v>7792200</v>
      </c>
      <c r="O25" s="9"/>
      <c r="Q25" s="10"/>
    </row>
    <row r="26" spans="2:21" ht="15.75" x14ac:dyDescent="0.25">
      <c r="B26" s="1">
        <v>5</v>
      </c>
      <c r="C26" s="5">
        <v>7.19</v>
      </c>
      <c r="D26" s="2">
        <v>1</v>
      </c>
      <c r="E26" s="7">
        <f t="shared" si="3"/>
        <v>16824600</v>
      </c>
      <c r="F26" s="1">
        <v>5</v>
      </c>
      <c r="G26" s="5">
        <v>5.36</v>
      </c>
      <c r="H26" s="2">
        <v>1</v>
      </c>
      <c r="I26" s="7">
        <f t="shared" si="4"/>
        <v>12542400</v>
      </c>
      <c r="J26" s="1">
        <v>5</v>
      </c>
      <c r="K26" s="5">
        <v>3.66</v>
      </c>
      <c r="L26" s="2">
        <v>1</v>
      </c>
      <c r="M26" s="7">
        <f t="shared" si="5"/>
        <v>8564400</v>
      </c>
      <c r="N26" s="8"/>
      <c r="O26" s="9"/>
      <c r="Q26" s="10"/>
    </row>
    <row r="27" spans="2:21" ht="15.75" x14ac:dyDescent="0.25">
      <c r="B27" s="2">
        <v>6</v>
      </c>
      <c r="C27" s="5">
        <v>7.55</v>
      </c>
      <c r="D27" s="2">
        <v>1</v>
      </c>
      <c r="E27" s="7">
        <f t="shared" si="3"/>
        <v>17667000</v>
      </c>
      <c r="F27" s="2">
        <v>6</v>
      </c>
      <c r="G27" s="5">
        <v>5.7</v>
      </c>
      <c r="H27" s="2">
        <v>1</v>
      </c>
      <c r="I27" s="7">
        <f t="shared" si="4"/>
        <v>13338000</v>
      </c>
      <c r="J27" s="2">
        <v>6</v>
      </c>
      <c r="K27" s="5">
        <v>3.99</v>
      </c>
      <c r="L27" s="2">
        <v>1</v>
      </c>
      <c r="M27" s="7">
        <f t="shared" si="5"/>
        <v>9336600</v>
      </c>
      <c r="O27" s="9"/>
      <c r="Q27" s="10"/>
    </row>
    <row r="28" spans="2:21" ht="15.75" x14ac:dyDescent="0.25">
      <c r="F28" s="1">
        <v>7</v>
      </c>
      <c r="G28" s="5">
        <v>6.04</v>
      </c>
      <c r="H28" s="2">
        <v>1</v>
      </c>
      <c r="I28" s="7">
        <f t="shared" si="4"/>
        <v>14133600</v>
      </c>
      <c r="J28" s="1">
        <v>7</v>
      </c>
      <c r="K28" s="5">
        <v>4.32</v>
      </c>
      <c r="L28" s="2">
        <v>1</v>
      </c>
      <c r="M28" s="7">
        <f t="shared" si="5"/>
        <v>10108800</v>
      </c>
      <c r="N28" s="8"/>
      <c r="O28" s="9"/>
      <c r="Q28" s="10"/>
    </row>
    <row r="29" spans="2:21" ht="15.75" x14ac:dyDescent="0.25">
      <c r="F29" s="2">
        <v>8</v>
      </c>
      <c r="G29" s="5">
        <v>6.38</v>
      </c>
      <c r="H29" s="2">
        <v>1</v>
      </c>
      <c r="I29" s="7">
        <f t="shared" si="4"/>
        <v>14929200</v>
      </c>
      <c r="J29" s="2">
        <v>8</v>
      </c>
      <c r="K29" s="5">
        <v>4.6500000000000004</v>
      </c>
      <c r="L29" s="2">
        <v>1</v>
      </c>
      <c r="M29" s="7">
        <f t="shared" si="5"/>
        <v>10881000</v>
      </c>
      <c r="O29" s="9"/>
      <c r="Q29" s="10"/>
    </row>
    <row r="30" spans="2:21" ht="15.75" x14ac:dyDescent="0.25">
      <c r="J30" s="1">
        <v>9</v>
      </c>
      <c r="K30" s="5">
        <v>4.9800000000000004</v>
      </c>
      <c r="L30" s="2">
        <v>1</v>
      </c>
      <c r="M30" s="7">
        <f t="shared" si="5"/>
        <v>11653200.000000002</v>
      </c>
      <c r="N30" s="8"/>
      <c r="O30" s="9"/>
      <c r="Q30" s="10"/>
    </row>
    <row r="31" spans="2:21" x14ac:dyDescent="0.25">
      <c r="O31" s="9"/>
      <c r="Q31" s="10"/>
    </row>
    <row r="32" spans="2:21" ht="15.75" x14ac:dyDescent="0.25">
      <c r="R32" s="8"/>
      <c r="S32" s="9"/>
      <c r="U32" s="10"/>
    </row>
    <row r="33" spans="2:21" ht="15.75" x14ac:dyDescent="0.25">
      <c r="S33" s="9"/>
      <c r="U33" s="10"/>
    </row>
    <row r="36" spans="2:21" ht="18.75" x14ac:dyDescent="0.25">
      <c r="B36" s="22" t="s">
        <v>11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16"/>
      <c r="S36" s="16"/>
      <c r="T36" s="16"/>
      <c r="U36" s="16"/>
    </row>
    <row r="37" spans="2:21" x14ac:dyDescent="0.25">
      <c r="B37" s="32" t="s">
        <v>41</v>
      </c>
      <c r="C37" s="32"/>
      <c r="D37" s="32"/>
      <c r="E37" s="32"/>
      <c r="F37" s="32" t="s">
        <v>12</v>
      </c>
      <c r="G37" s="32"/>
      <c r="H37" s="32"/>
      <c r="I37" s="32"/>
      <c r="J37" s="32" t="s">
        <v>13</v>
      </c>
      <c r="K37" s="32"/>
      <c r="L37" s="32"/>
      <c r="M37" s="32"/>
      <c r="N37" s="33" t="s">
        <v>19</v>
      </c>
      <c r="O37" s="32"/>
      <c r="P37" s="32"/>
      <c r="Q37" s="32"/>
    </row>
    <row r="38" spans="2:21" x14ac:dyDescent="0.25">
      <c r="B38" s="2" t="s">
        <v>4</v>
      </c>
      <c r="C38" s="2" t="s">
        <v>1</v>
      </c>
      <c r="D38" s="2" t="s">
        <v>2</v>
      </c>
      <c r="E38" s="6" t="s">
        <v>3</v>
      </c>
      <c r="F38" s="2" t="s">
        <v>4</v>
      </c>
      <c r="G38" s="2" t="s">
        <v>1</v>
      </c>
      <c r="H38" s="2" t="s">
        <v>2</v>
      </c>
      <c r="I38" s="6" t="s">
        <v>3</v>
      </c>
      <c r="J38" s="2" t="s">
        <v>4</v>
      </c>
      <c r="K38" s="2" t="s">
        <v>1</v>
      </c>
      <c r="L38" s="2" t="s">
        <v>2</v>
      </c>
      <c r="M38" s="6" t="s">
        <v>3</v>
      </c>
      <c r="N38" s="2" t="s">
        <v>4</v>
      </c>
      <c r="O38" s="2" t="s">
        <v>1</v>
      </c>
      <c r="P38" s="2" t="s">
        <v>2</v>
      </c>
      <c r="Q38" s="2" t="s">
        <v>3</v>
      </c>
    </row>
    <row r="39" spans="2:21" ht="15.75" x14ac:dyDescent="0.25">
      <c r="B39" s="1">
        <v>1</v>
      </c>
      <c r="C39" s="5">
        <v>5.75</v>
      </c>
      <c r="D39" s="2">
        <v>1</v>
      </c>
      <c r="E39" s="7">
        <f>$B$1*C39*D39</f>
        <v>13455000</v>
      </c>
      <c r="F39" s="1">
        <v>1</v>
      </c>
      <c r="G39" s="5">
        <v>4</v>
      </c>
      <c r="H39" s="2">
        <v>1</v>
      </c>
      <c r="I39" s="7">
        <f>$B$1*G39*H39</f>
        <v>9360000</v>
      </c>
      <c r="J39" s="1">
        <v>1</v>
      </c>
      <c r="K39" s="5">
        <v>2.34</v>
      </c>
      <c r="L39" s="2">
        <v>1</v>
      </c>
      <c r="M39" s="7">
        <f>$B$1*K39*L39</f>
        <v>5475600</v>
      </c>
      <c r="N39" s="1">
        <v>1</v>
      </c>
      <c r="O39" s="5">
        <v>1.86</v>
      </c>
      <c r="P39" s="2">
        <v>1</v>
      </c>
      <c r="Q39" s="4">
        <f>$B$1*O39*P39</f>
        <v>4352400</v>
      </c>
    </row>
    <row r="40" spans="2:21" ht="15.75" x14ac:dyDescent="0.25">
      <c r="B40" s="2">
        <v>2</v>
      </c>
      <c r="C40" s="5">
        <v>6.11</v>
      </c>
      <c r="D40" s="2">
        <v>1</v>
      </c>
      <c r="E40" s="7">
        <f t="shared" ref="E40:E44" si="6">$B$1*C40*D40</f>
        <v>14297400</v>
      </c>
      <c r="F40" s="2">
        <v>2</v>
      </c>
      <c r="G40" s="5">
        <v>4.34</v>
      </c>
      <c r="H40" s="2">
        <v>1</v>
      </c>
      <c r="I40" s="7">
        <f t="shared" ref="I40:I46" si="7">$B$1*G40*H40</f>
        <v>10155600</v>
      </c>
      <c r="J40" s="2">
        <v>2</v>
      </c>
      <c r="K40" s="5">
        <v>2.67</v>
      </c>
      <c r="L40" s="2">
        <v>1</v>
      </c>
      <c r="M40" s="7">
        <f t="shared" ref="M40:M47" si="8">$B$1*K40*L40</f>
        <v>6247800</v>
      </c>
      <c r="N40" s="2">
        <v>2</v>
      </c>
      <c r="O40" s="5">
        <v>2.06</v>
      </c>
      <c r="P40" s="2">
        <v>1</v>
      </c>
      <c r="Q40" s="4">
        <f t="shared" ref="Q40:Q48" si="9">$B$1*O40*P40</f>
        <v>4820400</v>
      </c>
    </row>
    <row r="41" spans="2:21" ht="15.75" x14ac:dyDescent="0.25">
      <c r="B41" s="1">
        <v>3</v>
      </c>
      <c r="C41" s="5">
        <v>6.47</v>
      </c>
      <c r="D41" s="2">
        <v>1</v>
      </c>
      <c r="E41" s="7">
        <f t="shared" si="6"/>
        <v>15139800</v>
      </c>
      <c r="F41" s="1">
        <v>3</v>
      </c>
      <c r="G41" s="5">
        <v>4.68</v>
      </c>
      <c r="H41" s="2">
        <v>1</v>
      </c>
      <c r="I41" s="7">
        <f t="shared" si="7"/>
        <v>10951200</v>
      </c>
      <c r="J41" s="1">
        <v>3</v>
      </c>
      <c r="K41" s="5">
        <v>3</v>
      </c>
      <c r="L41" s="2">
        <v>1</v>
      </c>
      <c r="M41" s="7">
        <f t="shared" si="8"/>
        <v>7020000</v>
      </c>
      <c r="N41" s="1">
        <v>3</v>
      </c>
      <c r="O41" s="5">
        <v>2.2599999999999998</v>
      </c>
      <c r="P41" s="2">
        <v>1</v>
      </c>
      <c r="Q41" s="4">
        <f t="shared" si="9"/>
        <v>5288399.9999999991</v>
      </c>
    </row>
    <row r="42" spans="2:21" ht="15.75" x14ac:dyDescent="0.25">
      <c r="B42" s="2">
        <v>4</v>
      </c>
      <c r="C42" s="5">
        <v>6.83</v>
      </c>
      <c r="D42" s="2">
        <v>1</v>
      </c>
      <c r="E42" s="7">
        <f t="shared" si="6"/>
        <v>15982200</v>
      </c>
      <c r="F42" s="2">
        <v>4</v>
      </c>
      <c r="G42" s="5">
        <v>5.0199999999999996</v>
      </c>
      <c r="H42" s="2">
        <v>1</v>
      </c>
      <c r="I42" s="7">
        <f t="shared" si="7"/>
        <v>11746799.999999998</v>
      </c>
      <c r="J42" s="2">
        <v>4</v>
      </c>
      <c r="K42" s="5">
        <v>3.33</v>
      </c>
      <c r="L42" s="2">
        <v>1</v>
      </c>
      <c r="M42" s="7">
        <f t="shared" si="8"/>
        <v>7792200</v>
      </c>
      <c r="N42" s="2">
        <v>4</v>
      </c>
      <c r="O42" s="5">
        <v>2.46</v>
      </c>
      <c r="P42" s="2">
        <v>1</v>
      </c>
      <c r="Q42" s="4">
        <f t="shared" si="9"/>
        <v>5756400</v>
      </c>
    </row>
    <row r="43" spans="2:21" ht="15.75" x14ac:dyDescent="0.25">
      <c r="B43" s="1">
        <v>5</v>
      </c>
      <c r="C43" s="5">
        <v>7.19</v>
      </c>
      <c r="D43" s="2">
        <v>1</v>
      </c>
      <c r="E43" s="7">
        <f t="shared" si="6"/>
        <v>16824600</v>
      </c>
      <c r="F43" s="1">
        <v>5</v>
      </c>
      <c r="G43" s="5">
        <v>5.36</v>
      </c>
      <c r="H43" s="2">
        <v>1</v>
      </c>
      <c r="I43" s="7">
        <f t="shared" si="7"/>
        <v>12542400</v>
      </c>
      <c r="J43" s="1">
        <v>5</v>
      </c>
      <c r="K43" s="5">
        <v>3.66</v>
      </c>
      <c r="L43" s="2">
        <v>1</v>
      </c>
      <c r="M43" s="7">
        <f t="shared" si="8"/>
        <v>8564400</v>
      </c>
      <c r="N43" s="1">
        <v>5</v>
      </c>
      <c r="O43" s="5">
        <v>2.66</v>
      </c>
      <c r="P43" s="2">
        <v>1</v>
      </c>
      <c r="Q43" s="4">
        <f t="shared" si="9"/>
        <v>6224400</v>
      </c>
    </row>
    <row r="44" spans="2:21" ht="15.75" x14ac:dyDescent="0.25">
      <c r="B44" s="2">
        <v>6</v>
      </c>
      <c r="C44" s="5">
        <v>7.55</v>
      </c>
      <c r="D44" s="2">
        <v>1</v>
      </c>
      <c r="E44" s="7">
        <f t="shared" si="6"/>
        <v>17667000</v>
      </c>
      <c r="F44" s="2">
        <v>6</v>
      </c>
      <c r="G44" s="5">
        <v>5.7</v>
      </c>
      <c r="H44" s="2">
        <v>1</v>
      </c>
      <c r="I44" s="7">
        <f t="shared" si="7"/>
        <v>13338000</v>
      </c>
      <c r="J44" s="2">
        <v>6</v>
      </c>
      <c r="K44" s="5">
        <v>3.99</v>
      </c>
      <c r="L44" s="2">
        <v>1</v>
      </c>
      <c r="M44" s="7">
        <f t="shared" si="8"/>
        <v>9336600</v>
      </c>
      <c r="N44" s="2">
        <v>6</v>
      </c>
      <c r="O44" s="5">
        <v>2.86</v>
      </c>
      <c r="P44" s="2">
        <v>1</v>
      </c>
      <c r="Q44" s="4">
        <f t="shared" si="9"/>
        <v>6692400</v>
      </c>
    </row>
    <row r="45" spans="2:21" ht="15.75" x14ac:dyDescent="0.25">
      <c r="F45" s="1">
        <v>7</v>
      </c>
      <c r="G45" s="5">
        <v>6.04</v>
      </c>
      <c r="H45" s="2">
        <v>1</v>
      </c>
      <c r="I45" s="7">
        <f t="shared" si="7"/>
        <v>14133600</v>
      </c>
      <c r="J45" s="1">
        <v>7</v>
      </c>
      <c r="K45" s="5">
        <v>4.32</v>
      </c>
      <c r="L45" s="2">
        <v>1</v>
      </c>
      <c r="M45" s="7">
        <f t="shared" si="8"/>
        <v>10108800</v>
      </c>
      <c r="N45" s="1">
        <v>7</v>
      </c>
      <c r="O45" s="5">
        <v>3.06</v>
      </c>
      <c r="P45" s="2">
        <v>1</v>
      </c>
      <c r="Q45" s="4">
        <f t="shared" si="9"/>
        <v>7160400</v>
      </c>
    </row>
    <row r="46" spans="2:21" ht="15.75" x14ac:dyDescent="0.25">
      <c r="F46" s="2">
        <v>8</v>
      </c>
      <c r="G46" s="5">
        <v>6.38</v>
      </c>
      <c r="H46" s="2">
        <v>1</v>
      </c>
      <c r="I46" s="7">
        <f t="shared" si="7"/>
        <v>14929200</v>
      </c>
      <c r="J46" s="2">
        <v>8</v>
      </c>
      <c r="K46" s="5">
        <v>4.6500000000000004</v>
      </c>
      <c r="L46" s="2">
        <v>1</v>
      </c>
      <c r="M46" s="7">
        <f t="shared" si="8"/>
        <v>10881000</v>
      </c>
      <c r="N46" s="2">
        <v>8</v>
      </c>
      <c r="O46" s="5">
        <v>3.26</v>
      </c>
      <c r="P46" s="2">
        <v>1</v>
      </c>
      <c r="Q46" s="4">
        <f t="shared" si="9"/>
        <v>7628399.9999999991</v>
      </c>
    </row>
    <row r="47" spans="2:21" ht="15.75" x14ac:dyDescent="0.25">
      <c r="J47" s="1">
        <v>9</v>
      </c>
      <c r="K47" s="5">
        <v>4.9800000000000004</v>
      </c>
      <c r="L47" s="2">
        <v>1</v>
      </c>
      <c r="M47" s="7">
        <f t="shared" si="8"/>
        <v>11653200.000000002</v>
      </c>
      <c r="N47" s="1">
        <v>9</v>
      </c>
      <c r="O47" s="5">
        <v>3.46</v>
      </c>
      <c r="P47" s="2">
        <v>1</v>
      </c>
      <c r="Q47" s="4">
        <f t="shared" si="9"/>
        <v>8096400</v>
      </c>
    </row>
    <row r="48" spans="2:21" x14ac:dyDescent="0.25">
      <c r="N48" s="2">
        <v>10</v>
      </c>
      <c r="O48" s="5">
        <v>3.66</v>
      </c>
      <c r="P48" s="2">
        <v>1</v>
      </c>
      <c r="Q48" s="4">
        <f t="shared" si="9"/>
        <v>8564400</v>
      </c>
    </row>
    <row r="49" spans="2:21" ht="15.75" x14ac:dyDescent="0.25">
      <c r="N49" s="1">
        <v>11</v>
      </c>
      <c r="O49" s="5">
        <v>3.86</v>
      </c>
      <c r="P49" s="2">
        <v>1</v>
      </c>
      <c r="Q49" s="4">
        <f>$B$1*O49*P49</f>
        <v>9032400</v>
      </c>
    </row>
    <row r="50" spans="2:21" ht="15.75" x14ac:dyDescent="0.25">
      <c r="N50" s="2">
        <v>12</v>
      </c>
      <c r="O50" s="5">
        <v>4.0599999999999996</v>
      </c>
      <c r="P50" s="2">
        <v>1</v>
      </c>
      <c r="Q50" s="4">
        <f>$B$1*O50*P50</f>
        <v>9500400</v>
      </c>
    </row>
    <row r="53" spans="2:21" ht="18.75" x14ac:dyDescent="0.25">
      <c r="B53" s="19" t="s">
        <v>14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6"/>
      <c r="S53" s="16"/>
      <c r="T53" s="16"/>
      <c r="U53" s="16"/>
    </row>
    <row r="54" spans="2:21" ht="15" customHeight="1" x14ac:dyDescent="0.25">
      <c r="B54" s="23" t="s">
        <v>42</v>
      </c>
      <c r="C54" s="23"/>
      <c r="D54" s="23"/>
      <c r="E54" s="23"/>
      <c r="F54" s="23" t="s">
        <v>15</v>
      </c>
      <c r="G54" s="23"/>
      <c r="H54" s="23"/>
      <c r="I54" s="23"/>
      <c r="J54" s="23" t="s">
        <v>16</v>
      </c>
      <c r="K54" s="23"/>
      <c r="L54" s="23"/>
      <c r="M54" s="23"/>
      <c r="N54" s="31" t="s">
        <v>20</v>
      </c>
      <c r="O54" s="23"/>
      <c r="P54" s="23"/>
      <c r="Q54" s="23"/>
    </row>
    <row r="55" spans="2:21" x14ac:dyDescent="0.25">
      <c r="B55" s="2" t="s">
        <v>4</v>
      </c>
      <c r="C55" s="2" t="s">
        <v>1</v>
      </c>
      <c r="D55" s="2" t="s">
        <v>2</v>
      </c>
      <c r="E55" s="6" t="s">
        <v>3</v>
      </c>
      <c r="F55" s="2" t="s">
        <v>4</v>
      </c>
      <c r="G55" s="2" t="s">
        <v>1</v>
      </c>
      <c r="H55" s="2" t="s">
        <v>2</v>
      </c>
      <c r="I55" s="6" t="s">
        <v>3</v>
      </c>
      <c r="J55" s="2" t="s">
        <v>4</v>
      </c>
      <c r="K55" s="2" t="s">
        <v>1</v>
      </c>
      <c r="L55" s="2" t="s">
        <v>2</v>
      </c>
      <c r="M55" s="6" t="s">
        <v>3</v>
      </c>
      <c r="N55" s="2" t="s">
        <v>4</v>
      </c>
      <c r="O55" s="2" t="s">
        <v>1</v>
      </c>
      <c r="P55" s="2" t="s">
        <v>2</v>
      </c>
      <c r="Q55" s="2" t="s">
        <v>3</v>
      </c>
    </row>
    <row r="56" spans="2:21" ht="15.75" x14ac:dyDescent="0.25">
      <c r="B56" s="1">
        <v>1</v>
      </c>
      <c r="C56" s="5">
        <v>4</v>
      </c>
      <c r="D56" s="2">
        <v>1</v>
      </c>
      <c r="E56" s="7">
        <f>$B$1*C56*D56</f>
        <v>9360000</v>
      </c>
      <c r="F56" s="1">
        <v>1</v>
      </c>
      <c r="G56" s="5">
        <v>2.34</v>
      </c>
      <c r="H56" s="2">
        <v>1</v>
      </c>
      <c r="I56" s="7">
        <f>$B$1*G56*H56</f>
        <v>5475600</v>
      </c>
      <c r="J56" s="1">
        <v>1</v>
      </c>
      <c r="K56" s="5">
        <v>2.1</v>
      </c>
      <c r="L56" s="2">
        <v>1</v>
      </c>
      <c r="M56" s="7">
        <f>$B$1*K56*L56</f>
        <v>4914000</v>
      </c>
      <c r="N56" s="1">
        <v>1</v>
      </c>
      <c r="O56" s="5">
        <v>1.86</v>
      </c>
      <c r="P56" s="2">
        <v>1</v>
      </c>
      <c r="Q56" s="4">
        <f>$B$1*O56*P56</f>
        <v>4352400</v>
      </c>
    </row>
    <row r="57" spans="2:21" ht="15.75" x14ac:dyDescent="0.25">
      <c r="B57" s="2">
        <v>2</v>
      </c>
      <c r="C57" s="5">
        <v>4.34</v>
      </c>
      <c r="D57" s="2">
        <v>1</v>
      </c>
      <c r="E57" s="7">
        <f t="shared" ref="E57:E63" si="10">$B$1*C57*D57</f>
        <v>10155600</v>
      </c>
      <c r="F57" s="2">
        <v>2</v>
      </c>
      <c r="G57" s="5">
        <v>2.67</v>
      </c>
      <c r="H57" s="2">
        <v>1</v>
      </c>
      <c r="I57" s="7">
        <f t="shared" ref="I57:I64" si="11">$B$1*G57*H57</f>
        <v>6247800</v>
      </c>
      <c r="J57" s="2">
        <v>2</v>
      </c>
      <c r="K57" s="5">
        <v>2.41</v>
      </c>
      <c r="L57" s="2">
        <v>1</v>
      </c>
      <c r="M57" s="7">
        <f t="shared" ref="M57:M65" si="12">$B$1*K57*L57</f>
        <v>5639400</v>
      </c>
      <c r="N57" s="2">
        <v>2</v>
      </c>
      <c r="O57" s="5">
        <v>2.06</v>
      </c>
      <c r="P57" s="2">
        <v>1</v>
      </c>
      <c r="Q57" s="4">
        <f t="shared" ref="Q57:Q66" si="13">$B$1*O57*P57</f>
        <v>4820400</v>
      </c>
    </row>
    <row r="58" spans="2:21" ht="15.75" x14ac:dyDescent="0.25">
      <c r="B58" s="1">
        <v>3</v>
      </c>
      <c r="C58" s="5">
        <v>4.68</v>
      </c>
      <c r="D58" s="2">
        <v>1</v>
      </c>
      <c r="E58" s="7">
        <f t="shared" si="10"/>
        <v>10951200</v>
      </c>
      <c r="F58" s="1">
        <v>3</v>
      </c>
      <c r="G58" s="5">
        <v>3</v>
      </c>
      <c r="H58" s="2">
        <v>1</v>
      </c>
      <c r="I58" s="7">
        <f t="shared" si="11"/>
        <v>7020000</v>
      </c>
      <c r="J58" s="1">
        <v>3</v>
      </c>
      <c r="K58" s="5">
        <v>2.72</v>
      </c>
      <c r="L58" s="2">
        <v>1</v>
      </c>
      <c r="M58" s="7">
        <f t="shared" si="12"/>
        <v>6364800</v>
      </c>
      <c r="N58" s="1">
        <v>3</v>
      </c>
      <c r="O58" s="5">
        <v>2.2599999999999998</v>
      </c>
      <c r="P58" s="2">
        <v>1</v>
      </c>
      <c r="Q58" s="4">
        <f t="shared" si="13"/>
        <v>5288399.9999999991</v>
      </c>
    </row>
    <row r="59" spans="2:21" ht="15.75" x14ac:dyDescent="0.25">
      <c r="B59" s="2">
        <v>4</v>
      </c>
      <c r="C59" s="5">
        <v>5.0199999999999996</v>
      </c>
      <c r="D59" s="2">
        <v>1</v>
      </c>
      <c r="E59" s="7">
        <f t="shared" si="10"/>
        <v>11746799.999999998</v>
      </c>
      <c r="F59" s="2">
        <v>4</v>
      </c>
      <c r="G59" s="5">
        <v>3.33</v>
      </c>
      <c r="H59" s="2">
        <v>1</v>
      </c>
      <c r="I59" s="7">
        <f t="shared" si="11"/>
        <v>7792200</v>
      </c>
      <c r="J59" s="2">
        <v>4</v>
      </c>
      <c r="K59" s="5">
        <v>3.03</v>
      </c>
      <c r="L59" s="2">
        <v>1</v>
      </c>
      <c r="M59" s="7">
        <f t="shared" si="12"/>
        <v>7090200</v>
      </c>
      <c r="N59" s="2">
        <v>4</v>
      </c>
      <c r="O59" s="5">
        <v>2.46</v>
      </c>
      <c r="P59" s="2">
        <v>1</v>
      </c>
      <c r="Q59" s="4">
        <f t="shared" si="13"/>
        <v>5756400</v>
      </c>
    </row>
    <row r="60" spans="2:21" ht="15.75" x14ac:dyDescent="0.25">
      <c r="B60" s="1">
        <v>5</v>
      </c>
      <c r="C60" s="5">
        <v>5.36</v>
      </c>
      <c r="D60" s="2">
        <v>1</v>
      </c>
      <c r="E60" s="7">
        <f t="shared" si="10"/>
        <v>12542400</v>
      </c>
      <c r="F60" s="1">
        <v>5</v>
      </c>
      <c r="G60" s="5">
        <v>3.66</v>
      </c>
      <c r="H60" s="2">
        <v>1</v>
      </c>
      <c r="I60" s="7">
        <f t="shared" si="11"/>
        <v>8564400</v>
      </c>
      <c r="J60" s="1">
        <v>5</v>
      </c>
      <c r="K60" s="5">
        <v>3.34</v>
      </c>
      <c r="L60" s="2">
        <v>1</v>
      </c>
      <c r="M60" s="7">
        <f t="shared" si="12"/>
        <v>7815600</v>
      </c>
      <c r="N60" s="1">
        <v>5</v>
      </c>
      <c r="O60" s="5">
        <v>2.66</v>
      </c>
      <c r="P60" s="2">
        <v>1</v>
      </c>
      <c r="Q60" s="4">
        <f t="shared" si="13"/>
        <v>6224400</v>
      </c>
    </row>
    <row r="61" spans="2:21" ht="15.75" x14ac:dyDescent="0.25">
      <c r="B61" s="2">
        <v>6</v>
      </c>
      <c r="C61" s="5">
        <v>5.7</v>
      </c>
      <c r="D61" s="2">
        <v>1</v>
      </c>
      <c r="E61" s="7">
        <f t="shared" si="10"/>
        <v>13338000</v>
      </c>
      <c r="F61" s="2">
        <v>6</v>
      </c>
      <c r="G61" s="5">
        <v>3.99</v>
      </c>
      <c r="H61" s="2">
        <v>1</v>
      </c>
      <c r="I61" s="7">
        <f t="shared" si="11"/>
        <v>9336600</v>
      </c>
      <c r="J61" s="2">
        <v>6</v>
      </c>
      <c r="K61" s="5">
        <v>3.65</v>
      </c>
      <c r="L61" s="2">
        <v>1</v>
      </c>
      <c r="M61" s="7">
        <f t="shared" si="12"/>
        <v>8541000</v>
      </c>
      <c r="N61" s="2">
        <v>6</v>
      </c>
      <c r="O61" s="5">
        <v>2.86</v>
      </c>
      <c r="P61" s="2">
        <v>1</v>
      </c>
      <c r="Q61" s="4">
        <f t="shared" si="13"/>
        <v>6692400</v>
      </c>
    </row>
    <row r="62" spans="2:21" ht="15.75" x14ac:dyDescent="0.25">
      <c r="B62" s="1">
        <v>7</v>
      </c>
      <c r="C62" s="5">
        <v>6.04</v>
      </c>
      <c r="D62" s="2">
        <v>1</v>
      </c>
      <c r="E62" s="7">
        <f t="shared" si="10"/>
        <v>14133600</v>
      </c>
      <c r="F62" s="1">
        <v>7</v>
      </c>
      <c r="G62" s="5">
        <v>4.32</v>
      </c>
      <c r="H62" s="2">
        <v>1</v>
      </c>
      <c r="I62" s="7">
        <f t="shared" si="11"/>
        <v>10108800</v>
      </c>
      <c r="J62" s="1">
        <v>7</v>
      </c>
      <c r="K62" s="5">
        <v>3.96</v>
      </c>
      <c r="L62" s="2">
        <v>1</v>
      </c>
      <c r="M62" s="7">
        <f t="shared" si="12"/>
        <v>9266400</v>
      </c>
      <c r="N62" s="1">
        <v>7</v>
      </c>
      <c r="O62" s="5">
        <v>3.06</v>
      </c>
      <c r="P62" s="2">
        <v>1</v>
      </c>
      <c r="Q62" s="4">
        <f t="shared" si="13"/>
        <v>7160400</v>
      </c>
    </row>
    <row r="63" spans="2:21" ht="15.75" x14ac:dyDescent="0.25">
      <c r="B63" s="2">
        <v>8</v>
      </c>
      <c r="C63" s="5">
        <v>6.38</v>
      </c>
      <c r="D63" s="2">
        <v>1</v>
      </c>
      <c r="E63" s="7">
        <f t="shared" si="10"/>
        <v>14929200</v>
      </c>
      <c r="F63" s="2">
        <v>8</v>
      </c>
      <c r="G63" s="5">
        <v>4.6500000000000004</v>
      </c>
      <c r="H63" s="2">
        <v>1</v>
      </c>
      <c r="I63" s="7">
        <f t="shared" si="11"/>
        <v>10881000</v>
      </c>
      <c r="J63" s="2">
        <v>8</v>
      </c>
      <c r="K63" s="5">
        <v>4.2699999999999996</v>
      </c>
      <c r="L63" s="2">
        <v>1</v>
      </c>
      <c r="M63" s="7">
        <f t="shared" si="12"/>
        <v>9991799.9999999981</v>
      </c>
      <c r="N63" s="2">
        <v>8</v>
      </c>
      <c r="O63" s="5">
        <v>3.26</v>
      </c>
      <c r="P63" s="2">
        <v>1</v>
      </c>
      <c r="Q63" s="4">
        <f t="shared" si="13"/>
        <v>7628399.9999999991</v>
      </c>
    </row>
    <row r="64" spans="2:21" ht="15.75" x14ac:dyDescent="0.25">
      <c r="F64" s="1">
        <v>9</v>
      </c>
      <c r="G64" s="5">
        <v>4.9800000000000004</v>
      </c>
      <c r="H64" s="2">
        <v>1</v>
      </c>
      <c r="I64" s="7">
        <f t="shared" si="11"/>
        <v>11653200.000000002</v>
      </c>
      <c r="J64" s="1">
        <v>9</v>
      </c>
      <c r="K64" s="5">
        <v>4.58</v>
      </c>
      <c r="L64" s="2">
        <v>1</v>
      </c>
      <c r="M64" s="7">
        <f t="shared" si="12"/>
        <v>10717200</v>
      </c>
      <c r="N64" s="1">
        <v>9</v>
      </c>
      <c r="O64" s="5">
        <v>3.46</v>
      </c>
      <c r="P64" s="2">
        <v>1</v>
      </c>
      <c r="Q64" s="4">
        <f t="shared" si="13"/>
        <v>8096400</v>
      </c>
    </row>
    <row r="65" spans="2:17" ht="15.75" x14ac:dyDescent="0.25">
      <c r="J65" s="2">
        <v>10</v>
      </c>
      <c r="K65" s="5">
        <v>4.8899999999999997</v>
      </c>
      <c r="L65" s="2">
        <v>1</v>
      </c>
      <c r="M65" s="7">
        <f t="shared" si="12"/>
        <v>11442600</v>
      </c>
      <c r="N65" s="2">
        <v>10</v>
      </c>
      <c r="O65" s="5">
        <v>3.66</v>
      </c>
      <c r="P65" s="2">
        <v>1</v>
      </c>
      <c r="Q65" s="4">
        <f t="shared" si="13"/>
        <v>8564400</v>
      </c>
    </row>
    <row r="66" spans="2:17" ht="15.75" x14ac:dyDescent="0.25">
      <c r="N66" s="1">
        <v>11</v>
      </c>
      <c r="O66" s="5">
        <v>3.86</v>
      </c>
      <c r="P66" s="2">
        <v>1</v>
      </c>
      <c r="Q66" s="4">
        <f t="shared" si="13"/>
        <v>9032400</v>
      </c>
    </row>
    <row r="67" spans="2:17" x14ac:dyDescent="0.25">
      <c r="N67" s="2">
        <v>12</v>
      </c>
      <c r="O67" s="5">
        <v>4.0599999999999996</v>
      </c>
      <c r="P67" s="2">
        <v>1</v>
      </c>
      <c r="Q67" s="4">
        <f>$B$1*O67*P67</f>
        <v>9500400</v>
      </c>
    </row>
    <row r="68" spans="2:17" ht="15.75" x14ac:dyDescent="0.25">
      <c r="N68" s="8"/>
      <c r="O68" s="9"/>
      <c r="Q68" s="11"/>
    </row>
    <row r="69" spans="2:17" ht="15.75" x14ac:dyDescent="0.25">
      <c r="N69" s="8"/>
      <c r="O69" s="9"/>
      <c r="Q69" s="11"/>
    </row>
    <row r="70" spans="2:17" ht="27.75" customHeight="1" x14ac:dyDescent="0.25">
      <c r="B70" s="19" t="s">
        <v>44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8"/>
      <c r="O70" s="9"/>
      <c r="Q70" s="11"/>
    </row>
    <row r="71" spans="2:17" ht="15.75" x14ac:dyDescent="0.25">
      <c r="B71" s="24" t="s">
        <v>21</v>
      </c>
      <c r="C71" s="24"/>
      <c r="D71" s="24"/>
      <c r="E71" s="24"/>
      <c r="F71" s="24" t="s">
        <v>22</v>
      </c>
      <c r="G71" s="24"/>
      <c r="H71" s="24"/>
      <c r="I71" s="24"/>
      <c r="J71" s="24" t="s">
        <v>23</v>
      </c>
      <c r="K71" s="24"/>
      <c r="L71" s="24"/>
      <c r="M71" s="24"/>
      <c r="N71" s="8"/>
      <c r="O71" s="9"/>
      <c r="Q71" s="11"/>
    </row>
    <row r="72" spans="2:17" ht="15.75" x14ac:dyDescent="0.25">
      <c r="B72" s="2" t="s">
        <v>4</v>
      </c>
      <c r="C72" s="2" t="s">
        <v>1</v>
      </c>
      <c r="D72" s="2" t="s">
        <v>2</v>
      </c>
      <c r="E72" s="6" t="s">
        <v>3</v>
      </c>
      <c r="F72" s="2" t="s">
        <v>4</v>
      </c>
      <c r="G72" s="2" t="s">
        <v>1</v>
      </c>
      <c r="H72" s="2" t="s">
        <v>2</v>
      </c>
      <c r="I72" s="6" t="s">
        <v>3</v>
      </c>
      <c r="J72" s="2" t="s">
        <v>4</v>
      </c>
      <c r="K72" s="2" t="s">
        <v>1</v>
      </c>
      <c r="L72" s="2" t="s">
        <v>2</v>
      </c>
      <c r="M72" s="6" t="s">
        <v>3</v>
      </c>
      <c r="N72" s="8"/>
      <c r="O72" s="9"/>
      <c r="Q72" s="11"/>
    </row>
    <row r="73" spans="2:17" ht="15.75" x14ac:dyDescent="0.25">
      <c r="B73" s="1">
        <v>1</v>
      </c>
      <c r="C73" s="5">
        <v>4.4000000000000004</v>
      </c>
      <c r="D73" s="2">
        <v>1</v>
      </c>
      <c r="E73" s="7">
        <f>$B$1*C73*D73</f>
        <v>10296000</v>
      </c>
      <c r="F73" s="1">
        <v>1</v>
      </c>
      <c r="G73" s="5">
        <v>4</v>
      </c>
      <c r="H73" s="2">
        <v>1</v>
      </c>
      <c r="I73" s="7">
        <f>$B$1*G73*H73</f>
        <v>9360000</v>
      </c>
      <c r="J73" s="1">
        <v>1</v>
      </c>
      <c r="K73" s="5">
        <v>2.34</v>
      </c>
      <c r="L73" s="2">
        <v>1</v>
      </c>
      <c r="M73" s="7">
        <f>$B$1*K73*L73</f>
        <v>5475600</v>
      </c>
      <c r="N73" s="8"/>
      <c r="O73" s="9"/>
      <c r="Q73" s="11"/>
    </row>
    <row r="74" spans="2:17" ht="15.75" x14ac:dyDescent="0.25">
      <c r="B74" s="2">
        <v>2</v>
      </c>
      <c r="C74" s="5">
        <v>4.74</v>
      </c>
      <c r="D74" s="2">
        <v>1</v>
      </c>
      <c r="E74" s="7">
        <f t="shared" ref="E74:E80" si="14">$B$1*C74*D74</f>
        <v>11091600</v>
      </c>
      <c r="F74" s="2">
        <v>2</v>
      </c>
      <c r="G74" s="5">
        <v>4.34</v>
      </c>
      <c r="H74" s="2">
        <v>1</v>
      </c>
      <c r="I74" s="7">
        <f t="shared" ref="I74:I80" si="15">$B$1*G74*H74</f>
        <v>10155600</v>
      </c>
      <c r="J74" s="2">
        <v>2</v>
      </c>
      <c r="K74" s="5">
        <v>2.67</v>
      </c>
      <c r="L74" s="2">
        <v>1</v>
      </c>
      <c r="M74" s="7">
        <f t="shared" ref="M74:M81" si="16">$B$1*K74*L74</f>
        <v>6247800</v>
      </c>
      <c r="N74" s="8"/>
      <c r="O74" s="9"/>
      <c r="Q74" s="11"/>
    </row>
    <row r="75" spans="2:17" ht="15.75" x14ac:dyDescent="0.25">
      <c r="B75" s="1">
        <v>3</v>
      </c>
      <c r="C75" s="5">
        <v>5.08</v>
      </c>
      <c r="D75" s="2">
        <v>1</v>
      </c>
      <c r="E75" s="7">
        <f t="shared" si="14"/>
        <v>11887200</v>
      </c>
      <c r="F75" s="1">
        <v>3</v>
      </c>
      <c r="G75" s="5">
        <v>4.68</v>
      </c>
      <c r="H75" s="2">
        <v>1</v>
      </c>
      <c r="I75" s="7">
        <f t="shared" si="15"/>
        <v>10951200</v>
      </c>
      <c r="J75" s="1">
        <v>3</v>
      </c>
      <c r="K75" s="5">
        <v>3</v>
      </c>
      <c r="L75" s="2">
        <v>1</v>
      </c>
      <c r="M75" s="7">
        <f t="shared" si="16"/>
        <v>7020000</v>
      </c>
      <c r="N75" s="8"/>
      <c r="O75" s="9"/>
      <c r="Q75" s="11"/>
    </row>
    <row r="76" spans="2:17" ht="15.75" x14ac:dyDescent="0.25">
      <c r="B76" s="2">
        <v>4</v>
      </c>
      <c r="C76" s="5">
        <v>5.42</v>
      </c>
      <c r="D76" s="2">
        <v>1</v>
      </c>
      <c r="E76" s="7">
        <f t="shared" si="14"/>
        <v>12682800</v>
      </c>
      <c r="F76" s="2">
        <v>4</v>
      </c>
      <c r="G76" s="5">
        <v>5.0199999999999996</v>
      </c>
      <c r="H76" s="2">
        <v>1</v>
      </c>
      <c r="I76" s="7">
        <f t="shared" si="15"/>
        <v>11746799.999999998</v>
      </c>
      <c r="J76" s="2">
        <v>4</v>
      </c>
      <c r="K76" s="5">
        <v>3.33</v>
      </c>
      <c r="L76" s="2">
        <v>1</v>
      </c>
      <c r="M76" s="7">
        <f t="shared" si="16"/>
        <v>7792200</v>
      </c>
      <c r="N76" s="8"/>
      <c r="O76" s="9"/>
      <c r="Q76" s="11"/>
    </row>
    <row r="77" spans="2:17" ht="15.75" x14ac:dyDescent="0.25">
      <c r="B77" s="1">
        <v>5</v>
      </c>
      <c r="C77" s="5">
        <v>5.76</v>
      </c>
      <c r="D77" s="2">
        <v>1</v>
      </c>
      <c r="E77" s="7">
        <f t="shared" si="14"/>
        <v>13478400</v>
      </c>
      <c r="F77" s="1">
        <v>5</v>
      </c>
      <c r="G77" s="5">
        <v>5.36</v>
      </c>
      <c r="H77" s="2">
        <v>1</v>
      </c>
      <c r="I77" s="7">
        <f t="shared" si="15"/>
        <v>12542400</v>
      </c>
      <c r="J77" s="1">
        <v>5</v>
      </c>
      <c r="K77" s="5">
        <v>3.66</v>
      </c>
      <c r="L77" s="2">
        <v>1</v>
      </c>
      <c r="M77" s="7">
        <f t="shared" si="16"/>
        <v>8564400</v>
      </c>
      <c r="N77" s="8"/>
      <c r="O77" s="9"/>
      <c r="Q77" s="11"/>
    </row>
    <row r="78" spans="2:17" ht="15.75" x14ac:dyDescent="0.25">
      <c r="B78" s="2">
        <v>6</v>
      </c>
      <c r="C78" s="5">
        <v>6.1</v>
      </c>
      <c r="D78" s="2">
        <v>1</v>
      </c>
      <c r="E78" s="7">
        <f t="shared" si="14"/>
        <v>14274000</v>
      </c>
      <c r="F78" s="2">
        <v>6</v>
      </c>
      <c r="G78" s="5">
        <v>5.7</v>
      </c>
      <c r="H78" s="2">
        <v>1</v>
      </c>
      <c r="I78" s="7">
        <f t="shared" si="15"/>
        <v>13338000</v>
      </c>
      <c r="J78" s="2">
        <v>6</v>
      </c>
      <c r="K78" s="5">
        <v>3.99</v>
      </c>
      <c r="L78" s="2">
        <v>1</v>
      </c>
      <c r="M78" s="7">
        <f t="shared" si="16"/>
        <v>9336600</v>
      </c>
      <c r="N78" s="8"/>
      <c r="O78" s="9"/>
      <c r="Q78" s="11"/>
    </row>
    <row r="79" spans="2:17" ht="15.75" x14ac:dyDescent="0.25">
      <c r="B79" s="1">
        <v>7</v>
      </c>
      <c r="C79" s="5">
        <v>6.44</v>
      </c>
      <c r="D79" s="2">
        <v>1</v>
      </c>
      <c r="E79" s="7">
        <f t="shared" si="14"/>
        <v>15069600</v>
      </c>
      <c r="F79" s="1">
        <v>7</v>
      </c>
      <c r="G79" s="5">
        <v>6.04</v>
      </c>
      <c r="H79" s="2">
        <v>1</v>
      </c>
      <c r="I79" s="7">
        <f t="shared" si="15"/>
        <v>14133600</v>
      </c>
      <c r="J79" s="1">
        <v>7</v>
      </c>
      <c r="K79" s="5">
        <v>4.32</v>
      </c>
      <c r="L79" s="2">
        <v>1</v>
      </c>
      <c r="M79" s="7">
        <f t="shared" si="16"/>
        <v>10108800</v>
      </c>
      <c r="N79" s="8"/>
      <c r="O79" s="9"/>
      <c r="Q79" s="11"/>
    </row>
    <row r="80" spans="2:17" ht="15.75" x14ac:dyDescent="0.25">
      <c r="B80" s="2">
        <v>8</v>
      </c>
      <c r="C80" s="5">
        <v>6.78</v>
      </c>
      <c r="D80" s="2">
        <v>1</v>
      </c>
      <c r="E80" s="7">
        <f t="shared" si="14"/>
        <v>15865200</v>
      </c>
      <c r="F80" s="2">
        <v>8</v>
      </c>
      <c r="G80" s="5">
        <v>6.38</v>
      </c>
      <c r="H80" s="2">
        <v>1</v>
      </c>
      <c r="I80" s="7">
        <f t="shared" si="15"/>
        <v>14929200</v>
      </c>
      <c r="J80" s="2">
        <v>8</v>
      </c>
      <c r="K80" s="5">
        <v>4.6500000000000004</v>
      </c>
      <c r="L80" s="2">
        <v>1</v>
      </c>
      <c r="M80" s="7">
        <f t="shared" si="16"/>
        <v>10881000</v>
      </c>
      <c r="N80" s="8"/>
      <c r="O80" s="9"/>
      <c r="Q80" s="11"/>
    </row>
    <row r="81" spans="2:17" ht="15.75" x14ac:dyDescent="0.25">
      <c r="J81" s="1">
        <v>9</v>
      </c>
      <c r="K81" s="5">
        <v>4.9800000000000004</v>
      </c>
      <c r="L81" s="2">
        <v>1</v>
      </c>
      <c r="M81" s="7">
        <f t="shared" si="16"/>
        <v>11653200.000000002</v>
      </c>
      <c r="N81" s="8"/>
      <c r="O81" s="9"/>
      <c r="Q81" s="11"/>
    </row>
    <row r="82" spans="2:17" ht="15.75" x14ac:dyDescent="0.25">
      <c r="N82" s="8"/>
      <c r="O82" s="9"/>
      <c r="Q82" s="11"/>
    </row>
    <row r="83" spans="2:17" ht="36" customHeight="1" x14ac:dyDescent="0.25">
      <c r="B83" s="22" t="s">
        <v>43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8"/>
      <c r="O83" s="9"/>
      <c r="Q83" s="11"/>
    </row>
    <row r="84" spans="2:17" ht="15.75" x14ac:dyDescent="0.25">
      <c r="B84" s="17" t="s">
        <v>24</v>
      </c>
      <c r="C84" s="17"/>
      <c r="D84" s="17"/>
      <c r="E84" s="17"/>
      <c r="F84" s="17" t="s">
        <v>25</v>
      </c>
      <c r="G84" s="17"/>
      <c r="H84" s="17"/>
      <c r="I84" s="17"/>
      <c r="J84" s="17" t="s">
        <v>26</v>
      </c>
      <c r="K84" s="17"/>
      <c r="L84" s="17"/>
      <c r="M84" s="17"/>
      <c r="N84" s="8"/>
      <c r="O84" s="9"/>
      <c r="Q84" s="11"/>
    </row>
    <row r="85" spans="2:17" ht="15.75" x14ac:dyDescent="0.25">
      <c r="B85" s="2" t="s">
        <v>4</v>
      </c>
      <c r="C85" s="2" t="s">
        <v>1</v>
      </c>
      <c r="D85" s="2" t="s">
        <v>2</v>
      </c>
      <c r="E85" s="6" t="s">
        <v>3</v>
      </c>
      <c r="F85" s="2" t="s">
        <v>4</v>
      </c>
      <c r="G85" s="2" t="s">
        <v>1</v>
      </c>
      <c r="H85" s="2" t="s">
        <v>2</v>
      </c>
      <c r="I85" s="6" t="s">
        <v>3</v>
      </c>
      <c r="J85" s="2" t="s">
        <v>4</v>
      </c>
      <c r="K85" s="2" t="s">
        <v>1</v>
      </c>
      <c r="L85" s="2" t="s">
        <v>2</v>
      </c>
      <c r="M85" s="6" t="s">
        <v>3</v>
      </c>
      <c r="N85" s="8"/>
      <c r="O85" s="9"/>
      <c r="Q85" s="11"/>
    </row>
    <row r="86" spans="2:17" ht="15.75" x14ac:dyDescent="0.25">
      <c r="B86" s="1">
        <v>1</v>
      </c>
      <c r="C86" s="5">
        <v>5.75</v>
      </c>
      <c r="D86" s="2">
        <v>1</v>
      </c>
      <c r="E86" s="7">
        <f>$B$1*C86*D86</f>
        <v>13455000</v>
      </c>
      <c r="F86" s="1">
        <v>1</v>
      </c>
      <c r="G86" s="5">
        <v>4</v>
      </c>
      <c r="H86" s="2">
        <v>1</v>
      </c>
      <c r="I86" s="7">
        <f>$B$1*G86*H86</f>
        <v>9360000</v>
      </c>
      <c r="J86" s="1">
        <v>1</v>
      </c>
      <c r="K86" s="5">
        <v>1.86</v>
      </c>
      <c r="L86" s="2">
        <v>1</v>
      </c>
      <c r="M86" s="4">
        <f>$B$1*K86*L86</f>
        <v>4352400</v>
      </c>
      <c r="N86" s="8"/>
      <c r="O86" s="9"/>
      <c r="Q86" s="11"/>
    </row>
    <row r="87" spans="2:17" ht="15.75" x14ac:dyDescent="0.25">
      <c r="B87" s="2">
        <v>2</v>
      </c>
      <c r="C87" s="5">
        <v>6.11</v>
      </c>
      <c r="D87" s="2">
        <v>1</v>
      </c>
      <c r="E87" s="7">
        <f t="shared" ref="E87:E91" si="17">$B$1*C87*D87</f>
        <v>14297400</v>
      </c>
      <c r="F87" s="2">
        <v>2</v>
      </c>
      <c r="G87" s="5">
        <v>4.34</v>
      </c>
      <c r="H87" s="2">
        <v>1</v>
      </c>
      <c r="I87" s="7">
        <f t="shared" ref="I87:I93" si="18">$B$1*G87*H87</f>
        <v>10155600</v>
      </c>
      <c r="J87" s="2">
        <v>2</v>
      </c>
      <c r="K87" s="5">
        <v>2.06</v>
      </c>
      <c r="L87" s="2">
        <v>1</v>
      </c>
      <c r="M87" s="4">
        <f t="shared" ref="M87:M96" si="19">$B$1*K87*L87</f>
        <v>4820400</v>
      </c>
      <c r="N87" s="8"/>
      <c r="O87" s="9"/>
      <c r="Q87" s="11"/>
    </row>
    <row r="88" spans="2:17" ht="15.75" x14ac:dyDescent="0.25">
      <c r="B88" s="1">
        <v>3</v>
      </c>
      <c r="C88" s="5">
        <v>6.47</v>
      </c>
      <c r="D88" s="2">
        <v>1</v>
      </c>
      <c r="E88" s="7">
        <f t="shared" si="17"/>
        <v>15139800</v>
      </c>
      <c r="F88" s="1">
        <v>3</v>
      </c>
      <c r="G88" s="5">
        <v>4.68</v>
      </c>
      <c r="H88" s="2">
        <v>1</v>
      </c>
      <c r="I88" s="7">
        <f t="shared" si="18"/>
        <v>10951200</v>
      </c>
      <c r="J88" s="1">
        <v>3</v>
      </c>
      <c r="K88" s="5">
        <v>2.2599999999999998</v>
      </c>
      <c r="L88" s="2">
        <v>1</v>
      </c>
      <c r="M88" s="4">
        <f t="shared" si="19"/>
        <v>5288399.9999999991</v>
      </c>
      <c r="N88" s="8"/>
      <c r="O88" s="9"/>
      <c r="Q88" s="11"/>
    </row>
    <row r="89" spans="2:17" ht="15.75" x14ac:dyDescent="0.25">
      <c r="B89" s="2">
        <v>4</v>
      </c>
      <c r="C89" s="5">
        <v>6.83</v>
      </c>
      <c r="D89" s="2">
        <v>1</v>
      </c>
      <c r="E89" s="7">
        <f t="shared" si="17"/>
        <v>15982200</v>
      </c>
      <c r="F89" s="2">
        <v>4</v>
      </c>
      <c r="G89" s="5">
        <v>5.0199999999999996</v>
      </c>
      <c r="H89" s="2">
        <v>1</v>
      </c>
      <c r="I89" s="7">
        <f t="shared" si="18"/>
        <v>11746799.999999998</v>
      </c>
      <c r="J89" s="2">
        <v>4</v>
      </c>
      <c r="K89" s="5">
        <v>2.46</v>
      </c>
      <c r="L89" s="2">
        <v>1</v>
      </c>
      <c r="M89" s="4">
        <f t="shared" si="19"/>
        <v>5756400</v>
      </c>
      <c r="N89" s="8"/>
      <c r="O89" s="9"/>
      <c r="Q89" s="11"/>
    </row>
    <row r="90" spans="2:17" ht="15.75" x14ac:dyDescent="0.25">
      <c r="B90" s="1">
        <v>5</v>
      </c>
      <c r="C90" s="5">
        <v>7.19</v>
      </c>
      <c r="D90" s="2">
        <v>1</v>
      </c>
      <c r="E90" s="7">
        <f t="shared" si="17"/>
        <v>16824600</v>
      </c>
      <c r="F90" s="1">
        <v>5</v>
      </c>
      <c r="G90" s="5">
        <v>5.36</v>
      </c>
      <c r="H90" s="2">
        <v>1</v>
      </c>
      <c r="I90" s="7">
        <f t="shared" si="18"/>
        <v>12542400</v>
      </c>
      <c r="J90" s="1">
        <v>5</v>
      </c>
      <c r="K90" s="5">
        <v>2.66</v>
      </c>
      <c r="L90" s="2">
        <v>1</v>
      </c>
      <c r="M90" s="4">
        <f t="shared" si="19"/>
        <v>6224400</v>
      </c>
      <c r="N90" s="8"/>
      <c r="O90" s="9"/>
      <c r="Q90" s="11"/>
    </row>
    <row r="91" spans="2:17" ht="15.75" x14ac:dyDescent="0.25">
      <c r="B91" s="2">
        <v>6</v>
      </c>
      <c r="C91" s="5">
        <v>7.55</v>
      </c>
      <c r="D91" s="2">
        <v>1</v>
      </c>
      <c r="E91" s="7">
        <f t="shared" si="17"/>
        <v>17667000</v>
      </c>
      <c r="F91" s="2">
        <v>6</v>
      </c>
      <c r="G91" s="5">
        <v>5.7</v>
      </c>
      <c r="H91" s="2">
        <v>1</v>
      </c>
      <c r="I91" s="7">
        <f t="shared" si="18"/>
        <v>13338000</v>
      </c>
      <c r="J91" s="2">
        <v>6</v>
      </c>
      <c r="K91" s="5">
        <v>2.86</v>
      </c>
      <c r="L91" s="2">
        <v>1</v>
      </c>
      <c r="M91" s="4">
        <f t="shared" si="19"/>
        <v>6692400</v>
      </c>
      <c r="N91" s="8"/>
      <c r="O91" s="9"/>
      <c r="Q91" s="11"/>
    </row>
    <row r="92" spans="2:17" ht="15.75" x14ac:dyDescent="0.25">
      <c r="F92" s="1">
        <v>7</v>
      </c>
      <c r="G92" s="5">
        <v>6.04</v>
      </c>
      <c r="H92" s="2">
        <v>1</v>
      </c>
      <c r="I92" s="7">
        <f t="shared" si="18"/>
        <v>14133600</v>
      </c>
      <c r="J92" s="1">
        <v>7</v>
      </c>
      <c r="K92" s="5">
        <v>3.06</v>
      </c>
      <c r="L92" s="2">
        <v>1</v>
      </c>
      <c r="M92" s="4">
        <f t="shared" si="19"/>
        <v>7160400</v>
      </c>
      <c r="N92" s="8"/>
      <c r="O92" s="9"/>
      <c r="Q92" s="11"/>
    </row>
    <row r="93" spans="2:17" ht="15.75" x14ac:dyDescent="0.25">
      <c r="F93" s="2">
        <v>8</v>
      </c>
      <c r="G93" s="5">
        <v>6.38</v>
      </c>
      <c r="H93" s="2">
        <v>1</v>
      </c>
      <c r="I93" s="7">
        <f t="shared" si="18"/>
        <v>14929200</v>
      </c>
      <c r="J93" s="2">
        <v>8</v>
      </c>
      <c r="K93" s="5">
        <v>3.26</v>
      </c>
      <c r="L93" s="2">
        <v>1</v>
      </c>
      <c r="M93" s="4">
        <f t="shared" si="19"/>
        <v>7628399.9999999991</v>
      </c>
      <c r="N93" s="8"/>
      <c r="O93" s="9"/>
      <c r="Q93" s="11"/>
    </row>
    <row r="94" spans="2:17" ht="15.75" x14ac:dyDescent="0.25">
      <c r="J94" s="1">
        <v>9</v>
      </c>
      <c r="K94" s="5">
        <v>3.46</v>
      </c>
      <c r="L94" s="2">
        <v>1</v>
      </c>
      <c r="M94" s="4">
        <f t="shared" si="19"/>
        <v>8096400</v>
      </c>
      <c r="N94" s="8"/>
      <c r="O94" s="9"/>
      <c r="Q94" s="11"/>
    </row>
    <row r="95" spans="2:17" ht="15.75" x14ac:dyDescent="0.25">
      <c r="J95" s="2">
        <v>10</v>
      </c>
      <c r="K95" s="5">
        <v>3.66</v>
      </c>
      <c r="L95" s="2">
        <v>1</v>
      </c>
      <c r="M95" s="4">
        <f t="shared" si="19"/>
        <v>8564400</v>
      </c>
      <c r="N95" s="8"/>
      <c r="O95" s="9"/>
      <c r="Q95" s="11"/>
    </row>
    <row r="96" spans="2:17" ht="15.75" x14ac:dyDescent="0.25">
      <c r="J96" s="1">
        <v>11</v>
      </c>
      <c r="K96" s="5">
        <v>3.86</v>
      </c>
      <c r="L96" s="2">
        <v>1</v>
      </c>
      <c r="M96" s="4">
        <f t="shared" si="19"/>
        <v>9032400</v>
      </c>
      <c r="N96" s="8"/>
      <c r="O96" s="9"/>
      <c r="Q96" s="11"/>
    </row>
    <row r="97" spans="2:17" ht="15.75" x14ac:dyDescent="0.25">
      <c r="J97" s="2">
        <v>12</v>
      </c>
      <c r="K97" s="5">
        <v>4.0599999999999996</v>
      </c>
      <c r="L97" s="2">
        <v>1</v>
      </c>
      <c r="M97" s="4">
        <f>$B$1*K97*L97</f>
        <v>9500400</v>
      </c>
      <c r="N97" s="8"/>
      <c r="O97" s="9"/>
      <c r="Q97" s="11"/>
    </row>
    <row r="98" spans="2:17" ht="15.75" x14ac:dyDescent="0.25">
      <c r="N98" s="8"/>
      <c r="O98" s="9"/>
      <c r="Q98" s="11"/>
    </row>
    <row r="99" spans="2:17" ht="36" customHeight="1" x14ac:dyDescent="0.25">
      <c r="B99" s="19" t="s">
        <v>45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2:17" x14ac:dyDescent="0.25">
      <c r="B100" s="21" t="s">
        <v>27</v>
      </c>
      <c r="C100" s="21"/>
      <c r="D100" s="21"/>
      <c r="E100" s="21"/>
      <c r="F100" s="21" t="s">
        <v>28</v>
      </c>
      <c r="G100" s="21"/>
      <c r="H100" s="21"/>
      <c r="I100" s="21"/>
      <c r="J100" s="21" t="s">
        <v>29</v>
      </c>
      <c r="K100" s="21"/>
      <c r="L100" s="21"/>
      <c r="M100" s="21"/>
      <c r="N100" s="21" t="s">
        <v>30</v>
      </c>
      <c r="O100" s="21"/>
      <c r="P100" s="21"/>
      <c r="Q100" s="21"/>
    </row>
    <row r="101" spans="2:17" x14ac:dyDescent="0.25">
      <c r="B101" s="2" t="s">
        <v>4</v>
      </c>
      <c r="C101" s="2" t="s">
        <v>1</v>
      </c>
      <c r="D101" s="2" t="s">
        <v>2</v>
      </c>
      <c r="E101" s="6" t="s">
        <v>3</v>
      </c>
      <c r="F101" s="2" t="s">
        <v>4</v>
      </c>
      <c r="G101" s="2" t="s">
        <v>1</v>
      </c>
      <c r="H101" s="2" t="s">
        <v>2</v>
      </c>
      <c r="I101" s="6" t="s">
        <v>3</v>
      </c>
      <c r="J101" s="2" t="s">
        <v>4</v>
      </c>
      <c r="K101" s="2" t="s">
        <v>1</v>
      </c>
      <c r="L101" s="2" t="s">
        <v>2</v>
      </c>
      <c r="M101" s="6" t="s">
        <v>3</v>
      </c>
      <c r="N101" s="2" t="s">
        <v>4</v>
      </c>
      <c r="O101" s="2" t="s">
        <v>1</v>
      </c>
      <c r="P101" s="2" t="s">
        <v>2</v>
      </c>
      <c r="Q101" s="6" t="s">
        <v>3</v>
      </c>
    </row>
    <row r="102" spans="2:17" ht="15.75" x14ac:dyDescent="0.25">
      <c r="B102" s="1">
        <v>1</v>
      </c>
      <c r="C102" s="5">
        <v>5.75</v>
      </c>
      <c r="D102" s="2">
        <v>1</v>
      </c>
      <c r="E102" s="7">
        <f>$B$1*C102*D102</f>
        <v>13455000</v>
      </c>
      <c r="F102" s="1">
        <v>1</v>
      </c>
      <c r="G102" s="5">
        <v>4.4000000000000004</v>
      </c>
      <c r="H102" s="2">
        <v>1</v>
      </c>
      <c r="I102" s="7">
        <f>$B$1*G102*H102</f>
        <v>10296000</v>
      </c>
      <c r="J102" s="1">
        <v>1</v>
      </c>
      <c r="K102" s="5">
        <v>2.34</v>
      </c>
      <c r="L102" s="2">
        <v>1</v>
      </c>
      <c r="M102" s="4">
        <f>$B$1*K102*L102</f>
        <v>5475600</v>
      </c>
      <c r="N102" s="1">
        <v>1</v>
      </c>
      <c r="O102" s="5">
        <v>2.1</v>
      </c>
      <c r="P102" s="2">
        <v>1</v>
      </c>
      <c r="Q102" s="7">
        <f>$B$1*O102*P102</f>
        <v>4914000</v>
      </c>
    </row>
    <row r="103" spans="2:17" ht="15.75" x14ac:dyDescent="0.25">
      <c r="B103" s="2">
        <v>2</v>
      </c>
      <c r="C103" s="5">
        <v>6.11</v>
      </c>
      <c r="D103" s="2">
        <v>1</v>
      </c>
      <c r="E103" s="7">
        <f t="shared" ref="E103:E107" si="20">$B$1*C103*D103</f>
        <v>14297400</v>
      </c>
      <c r="F103" s="2">
        <v>2</v>
      </c>
      <c r="G103" s="5">
        <v>4.74</v>
      </c>
      <c r="H103" s="2">
        <v>1</v>
      </c>
      <c r="I103" s="7">
        <f t="shared" ref="I103:I109" si="21">$B$1*G103*H103</f>
        <v>11091600</v>
      </c>
      <c r="J103" s="2">
        <v>2</v>
      </c>
      <c r="K103" s="5">
        <v>2.67</v>
      </c>
      <c r="L103" s="2">
        <v>1</v>
      </c>
      <c r="M103" s="4">
        <f t="shared" ref="M103:M110" si="22">$B$1*K103*L103</f>
        <v>6247800</v>
      </c>
      <c r="N103" s="2">
        <v>2</v>
      </c>
      <c r="O103" s="5">
        <v>2.41</v>
      </c>
      <c r="P103" s="2">
        <v>1</v>
      </c>
      <c r="Q103" s="7">
        <f t="shared" ref="Q103:Q111" si="23">$B$1*O103*P103</f>
        <v>5639400</v>
      </c>
    </row>
    <row r="104" spans="2:17" ht="15.75" x14ac:dyDescent="0.25">
      <c r="B104" s="1">
        <v>3</v>
      </c>
      <c r="C104" s="5">
        <v>6.47</v>
      </c>
      <c r="D104" s="2">
        <v>1</v>
      </c>
      <c r="E104" s="7">
        <f t="shared" si="20"/>
        <v>15139800</v>
      </c>
      <c r="F104" s="1">
        <v>3</v>
      </c>
      <c r="G104" s="5">
        <v>5.08</v>
      </c>
      <c r="H104" s="2">
        <v>1</v>
      </c>
      <c r="I104" s="7">
        <f t="shared" si="21"/>
        <v>11887200</v>
      </c>
      <c r="J104" s="1">
        <v>3</v>
      </c>
      <c r="K104" s="5">
        <v>3</v>
      </c>
      <c r="L104" s="2">
        <v>1</v>
      </c>
      <c r="M104" s="4">
        <f t="shared" si="22"/>
        <v>7020000</v>
      </c>
      <c r="N104" s="1">
        <v>3</v>
      </c>
      <c r="O104" s="5">
        <v>2.72</v>
      </c>
      <c r="P104" s="2">
        <v>1</v>
      </c>
      <c r="Q104" s="7">
        <f t="shared" si="23"/>
        <v>6364800</v>
      </c>
    </row>
    <row r="105" spans="2:17" ht="15.75" x14ac:dyDescent="0.25">
      <c r="B105" s="2">
        <v>4</v>
      </c>
      <c r="C105" s="5">
        <v>6.83</v>
      </c>
      <c r="D105" s="2">
        <v>1</v>
      </c>
      <c r="E105" s="7">
        <f t="shared" si="20"/>
        <v>15982200</v>
      </c>
      <c r="F105" s="2">
        <v>4</v>
      </c>
      <c r="G105" s="5">
        <v>5.42</v>
      </c>
      <c r="H105" s="2">
        <v>1</v>
      </c>
      <c r="I105" s="7">
        <f t="shared" si="21"/>
        <v>12682800</v>
      </c>
      <c r="J105" s="2">
        <v>4</v>
      </c>
      <c r="K105" s="5">
        <v>3.33</v>
      </c>
      <c r="L105" s="2">
        <v>1</v>
      </c>
      <c r="M105" s="4">
        <f t="shared" si="22"/>
        <v>7792200</v>
      </c>
      <c r="N105" s="2">
        <v>4</v>
      </c>
      <c r="O105" s="5">
        <v>3.03</v>
      </c>
      <c r="P105" s="2">
        <v>1</v>
      </c>
      <c r="Q105" s="7">
        <f t="shared" si="23"/>
        <v>7090200</v>
      </c>
    </row>
    <row r="106" spans="2:17" ht="15.75" x14ac:dyDescent="0.25">
      <c r="B106" s="1">
        <v>5</v>
      </c>
      <c r="C106" s="5">
        <v>7.19</v>
      </c>
      <c r="D106" s="2">
        <v>1</v>
      </c>
      <c r="E106" s="7">
        <f t="shared" si="20"/>
        <v>16824600</v>
      </c>
      <c r="F106" s="1">
        <v>5</v>
      </c>
      <c r="G106" s="5">
        <v>5.76</v>
      </c>
      <c r="H106" s="2">
        <v>1</v>
      </c>
      <c r="I106" s="7">
        <f t="shared" si="21"/>
        <v>13478400</v>
      </c>
      <c r="J106" s="1">
        <v>5</v>
      </c>
      <c r="K106" s="5">
        <v>3.66</v>
      </c>
      <c r="L106" s="2">
        <v>1</v>
      </c>
      <c r="M106" s="4">
        <f t="shared" si="22"/>
        <v>8564400</v>
      </c>
      <c r="N106" s="1">
        <v>5</v>
      </c>
      <c r="O106" s="5">
        <v>3.34</v>
      </c>
      <c r="P106" s="2">
        <v>1</v>
      </c>
      <c r="Q106" s="7">
        <f t="shared" si="23"/>
        <v>7815600</v>
      </c>
    </row>
    <row r="107" spans="2:17" ht="15.75" x14ac:dyDescent="0.25">
      <c r="B107" s="2">
        <v>6</v>
      </c>
      <c r="C107" s="5">
        <v>7.55</v>
      </c>
      <c r="D107" s="2">
        <v>1</v>
      </c>
      <c r="E107" s="7">
        <f t="shared" si="20"/>
        <v>17667000</v>
      </c>
      <c r="F107" s="2">
        <v>6</v>
      </c>
      <c r="G107" s="5">
        <v>6.1</v>
      </c>
      <c r="H107" s="2">
        <v>1</v>
      </c>
      <c r="I107" s="7">
        <f t="shared" si="21"/>
        <v>14274000</v>
      </c>
      <c r="J107" s="2">
        <v>6</v>
      </c>
      <c r="K107" s="5">
        <v>3.99</v>
      </c>
      <c r="L107" s="2">
        <v>1</v>
      </c>
      <c r="M107" s="4">
        <f t="shared" si="22"/>
        <v>9336600</v>
      </c>
      <c r="N107" s="2">
        <v>6</v>
      </c>
      <c r="O107" s="5">
        <v>3.65</v>
      </c>
      <c r="P107" s="2">
        <v>1</v>
      </c>
      <c r="Q107" s="7">
        <f t="shared" si="23"/>
        <v>8541000</v>
      </c>
    </row>
    <row r="108" spans="2:17" ht="15.75" x14ac:dyDescent="0.25">
      <c r="F108" s="1">
        <v>7</v>
      </c>
      <c r="G108" s="5">
        <v>6.44</v>
      </c>
      <c r="H108" s="2">
        <v>1</v>
      </c>
      <c r="I108" s="7">
        <f t="shared" si="21"/>
        <v>15069600</v>
      </c>
      <c r="J108" s="1">
        <v>7</v>
      </c>
      <c r="K108" s="5">
        <v>4.32</v>
      </c>
      <c r="L108" s="2">
        <v>1</v>
      </c>
      <c r="M108" s="4">
        <f t="shared" si="22"/>
        <v>10108800</v>
      </c>
      <c r="N108" s="1">
        <v>7</v>
      </c>
      <c r="O108" s="5">
        <v>3.96</v>
      </c>
      <c r="P108" s="2">
        <v>1</v>
      </c>
      <c r="Q108" s="7">
        <f t="shared" si="23"/>
        <v>9266400</v>
      </c>
    </row>
    <row r="109" spans="2:17" ht="15.75" x14ac:dyDescent="0.25">
      <c r="F109" s="2">
        <v>8</v>
      </c>
      <c r="G109" s="5">
        <v>6.78</v>
      </c>
      <c r="H109" s="2">
        <v>1</v>
      </c>
      <c r="I109" s="7">
        <f t="shared" si="21"/>
        <v>15865200</v>
      </c>
      <c r="J109" s="2">
        <v>8</v>
      </c>
      <c r="K109" s="5">
        <v>4.6500000000000004</v>
      </c>
      <c r="L109" s="2">
        <v>1</v>
      </c>
      <c r="M109" s="4">
        <f t="shared" si="22"/>
        <v>10881000</v>
      </c>
      <c r="N109" s="2">
        <v>8</v>
      </c>
      <c r="O109" s="5">
        <v>4.2699999999999996</v>
      </c>
      <c r="P109" s="2">
        <v>1</v>
      </c>
      <c r="Q109" s="7">
        <f t="shared" si="23"/>
        <v>9991799.9999999981</v>
      </c>
    </row>
    <row r="110" spans="2:17" ht="15.75" x14ac:dyDescent="0.25">
      <c r="J110" s="1">
        <v>9</v>
      </c>
      <c r="K110" s="5">
        <v>4.9800000000000004</v>
      </c>
      <c r="L110" s="2">
        <v>1</v>
      </c>
      <c r="M110" s="4">
        <f t="shared" si="22"/>
        <v>11653200.000000002</v>
      </c>
      <c r="N110" s="1">
        <v>9</v>
      </c>
      <c r="O110" s="5">
        <v>4.58</v>
      </c>
      <c r="P110" s="2">
        <v>1</v>
      </c>
      <c r="Q110" s="7">
        <f t="shared" si="23"/>
        <v>10717200</v>
      </c>
    </row>
    <row r="111" spans="2:17" ht="15.75" x14ac:dyDescent="0.25">
      <c r="N111" s="2">
        <v>10</v>
      </c>
      <c r="O111" s="5">
        <v>4.8899999999999997</v>
      </c>
      <c r="P111" s="2">
        <v>1</v>
      </c>
      <c r="Q111" s="7">
        <f t="shared" si="23"/>
        <v>11442600</v>
      </c>
    </row>
    <row r="114" spans="2:17" ht="34.5" customHeight="1" x14ac:dyDescent="0.25">
      <c r="B114" s="22" t="s">
        <v>46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2:17" x14ac:dyDescent="0.25">
      <c r="B115" s="17" t="s">
        <v>32</v>
      </c>
      <c r="C115" s="17"/>
      <c r="D115" s="17"/>
      <c r="E115" s="17"/>
      <c r="F115" s="17" t="s">
        <v>33</v>
      </c>
      <c r="G115" s="17"/>
      <c r="H115" s="17"/>
      <c r="I115" s="17"/>
      <c r="J115" s="17" t="s">
        <v>31</v>
      </c>
      <c r="K115" s="17"/>
      <c r="L115" s="17"/>
      <c r="M115" s="17"/>
      <c r="N115" s="17" t="s">
        <v>34</v>
      </c>
      <c r="O115" s="17"/>
      <c r="P115" s="17"/>
      <c r="Q115" s="17"/>
    </row>
    <row r="116" spans="2:17" x14ac:dyDescent="0.25">
      <c r="B116" s="2" t="s">
        <v>4</v>
      </c>
      <c r="C116" s="2" t="s">
        <v>1</v>
      </c>
      <c r="D116" s="2" t="s">
        <v>2</v>
      </c>
      <c r="E116" s="6" t="s">
        <v>3</v>
      </c>
      <c r="F116" s="2" t="s">
        <v>4</v>
      </c>
      <c r="G116" s="2" t="s">
        <v>1</v>
      </c>
      <c r="H116" s="2" t="s">
        <v>2</v>
      </c>
      <c r="I116" s="6" t="s">
        <v>3</v>
      </c>
      <c r="J116" s="2" t="s">
        <v>4</v>
      </c>
      <c r="K116" s="2" t="s">
        <v>1</v>
      </c>
      <c r="L116" s="2" t="s">
        <v>2</v>
      </c>
      <c r="M116" s="6" t="s">
        <v>3</v>
      </c>
      <c r="N116" s="2" t="s">
        <v>4</v>
      </c>
      <c r="O116" s="2" t="s">
        <v>1</v>
      </c>
      <c r="P116" s="2" t="s">
        <v>2</v>
      </c>
      <c r="Q116" s="6" t="s">
        <v>3</v>
      </c>
    </row>
    <row r="117" spans="2:17" ht="15.75" x14ac:dyDescent="0.25">
      <c r="B117" s="1">
        <v>1</v>
      </c>
      <c r="C117" s="5">
        <v>6.2</v>
      </c>
      <c r="D117" s="2">
        <v>1</v>
      </c>
      <c r="E117" s="7">
        <f>$B$1*C117*D117</f>
        <v>14508000</v>
      </c>
      <c r="F117" s="1">
        <v>1</v>
      </c>
      <c r="G117" s="5">
        <v>4.4000000000000004</v>
      </c>
      <c r="H117" s="2">
        <v>1</v>
      </c>
      <c r="I117" s="7">
        <f>$B$1*G117*H117</f>
        <v>10296000</v>
      </c>
      <c r="J117" s="1">
        <v>1</v>
      </c>
      <c r="K117" s="5">
        <v>2.34</v>
      </c>
      <c r="L117" s="2">
        <v>1</v>
      </c>
      <c r="M117" s="4">
        <f>$B$1*K117*L117</f>
        <v>5475600</v>
      </c>
      <c r="N117" s="1">
        <v>1</v>
      </c>
      <c r="O117" s="5">
        <v>2.1</v>
      </c>
      <c r="P117" s="2">
        <v>1</v>
      </c>
      <c r="Q117" s="7">
        <f>$B$1*O117*P117</f>
        <v>4914000</v>
      </c>
    </row>
    <row r="118" spans="2:17" ht="15.75" x14ac:dyDescent="0.25">
      <c r="B118" s="2">
        <v>2</v>
      </c>
      <c r="C118" s="5">
        <v>6.56</v>
      </c>
      <c r="D118" s="2">
        <v>1</v>
      </c>
      <c r="E118" s="7">
        <f t="shared" ref="E118:E122" si="24">$B$1*C118*D118</f>
        <v>15350400</v>
      </c>
      <c r="F118" s="2">
        <v>2</v>
      </c>
      <c r="G118" s="5">
        <v>4.74</v>
      </c>
      <c r="H118" s="2">
        <v>1</v>
      </c>
      <c r="I118" s="7">
        <f t="shared" ref="I118:I124" si="25">$B$1*G118*H118</f>
        <v>11091600</v>
      </c>
      <c r="J118" s="2">
        <v>2</v>
      </c>
      <c r="K118" s="5">
        <v>2.67</v>
      </c>
      <c r="L118" s="2">
        <v>1</v>
      </c>
      <c r="M118" s="4">
        <f t="shared" ref="M118:M125" si="26">$B$1*K118*L118</f>
        <v>6247800</v>
      </c>
      <c r="N118" s="2">
        <v>2</v>
      </c>
      <c r="O118" s="5">
        <v>2.41</v>
      </c>
      <c r="P118" s="2">
        <v>1</v>
      </c>
      <c r="Q118" s="7">
        <f t="shared" ref="Q118:Q126" si="27">$B$1*O118*P118</f>
        <v>5639400</v>
      </c>
    </row>
    <row r="119" spans="2:17" ht="15.75" x14ac:dyDescent="0.25">
      <c r="B119" s="1">
        <v>3</v>
      </c>
      <c r="C119" s="5">
        <v>6.92</v>
      </c>
      <c r="D119" s="2">
        <v>1</v>
      </c>
      <c r="E119" s="7">
        <f t="shared" si="24"/>
        <v>16192800</v>
      </c>
      <c r="F119" s="1">
        <v>3</v>
      </c>
      <c r="G119" s="5">
        <v>5.08</v>
      </c>
      <c r="H119" s="2">
        <v>1</v>
      </c>
      <c r="I119" s="7">
        <f t="shared" si="25"/>
        <v>11887200</v>
      </c>
      <c r="J119" s="1">
        <v>3</v>
      </c>
      <c r="K119" s="5">
        <v>3</v>
      </c>
      <c r="L119" s="2">
        <v>1</v>
      </c>
      <c r="M119" s="4">
        <f t="shared" si="26"/>
        <v>7020000</v>
      </c>
      <c r="N119" s="1">
        <v>3</v>
      </c>
      <c r="O119" s="5">
        <v>2.72</v>
      </c>
      <c r="P119" s="2">
        <v>1</v>
      </c>
      <c r="Q119" s="7">
        <f t="shared" si="27"/>
        <v>6364800</v>
      </c>
    </row>
    <row r="120" spans="2:17" ht="15.75" x14ac:dyDescent="0.25">
      <c r="B120" s="2">
        <v>4</v>
      </c>
      <c r="C120" s="5">
        <v>7.28</v>
      </c>
      <c r="D120" s="2">
        <v>1</v>
      </c>
      <c r="E120" s="7">
        <f t="shared" si="24"/>
        <v>17035200</v>
      </c>
      <c r="F120" s="2">
        <v>4</v>
      </c>
      <c r="G120" s="5">
        <v>5.42</v>
      </c>
      <c r="H120" s="2">
        <v>1</v>
      </c>
      <c r="I120" s="7">
        <f t="shared" si="25"/>
        <v>12682800</v>
      </c>
      <c r="J120" s="2">
        <v>4</v>
      </c>
      <c r="K120" s="5">
        <v>3.33</v>
      </c>
      <c r="L120" s="2">
        <v>1</v>
      </c>
      <c r="M120" s="4">
        <f t="shared" si="26"/>
        <v>7792200</v>
      </c>
      <c r="N120" s="2">
        <v>4</v>
      </c>
      <c r="O120" s="5">
        <v>3.03</v>
      </c>
      <c r="P120" s="2">
        <v>1</v>
      </c>
      <c r="Q120" s="7">
        <f t="shared" si="27"/>
        <v>7090200</v>
      </c>
    </row>
    <row r="121" spans="2:17" ht="15.75" x14ac:dyDescent="0.25">
      <c r="B121" s="1">
        <v>5</v>
      </c>
      <c r="C121" s="5">
        <v>7.64</v>
      </c>
      <c r="D121" s="2">
        <v>1</v>
      </c>
      <c r="E121" s="7">
        <f t="shared" si="24"/>
        <v>17877600</v>
      </c>
      <c r="F121" s="1">
        <v>5</v>
      </c>
      <c r="G121" s="5">
        <v>5.76</v>
      </c>
      <c r="H121" s="2">
        <v>1</v>
      </c>
      <c r="I121" s="7">
        <f t="shared" si="25"/>
        <v>13478400</v>
      </c>
      <c r="J121" s="1">
        <v>5</v>
      </c>
      <c r="K121" s="5">
        <v>3.66</v>
      </c>
      <c r="L121" s="2">
        <v>1</v>
      </c>
      <c r="M121" s="4">
        <f t="shared" si="26"/>
        <v>8564400</v>
      </c>
      <c r="N121" s="1">
        <v>5</v>
      </c>
      <c r="O121" s="5">
        <v>3.34</v>
      </c>
      <c r="P121" s="2">
        <v>1</v>
      </c>
      <c r="Q121" s="7">
        <f t="shared" si="27"/>
        <v>7815600</v>
      </c>
    </row>
    <row r="122" spans="2:17" ht="15.75" x14ac:dyDescent="0.25">
      <c r="B122" s="2">
        <v>6</v>
      </c>
      <c r="C122" s="5">
        <v>8</v>
      </c>
      <c r="D122" s="2">
        <v>1</v>
      </c>
      <c r="E122" s="7">
        <f t="shared" si="24"/>
        <v>18720000</v>
      </c>
      <c r="F122" s="2">
        <v>6</v>
      </c>
      <c r="G122" s="5">
        <v>6.1</v>
      </c>
      <c r="H122" s="2">
        <v>1</v>
      </c>
      <c r="I122" s="7">
        <f t="shared" si="25"/>
        <v>14274000</v>
      </c>
      <c r="J122" s="2">
        <v>6</v>
      </c>
      <c r="K122" s="5">
        <v>3.99</v>
      </c>
      <c r="L122" s="2">
        <v>1</v>
      </c>
      <c r="M122" s="4">
        <f t="shared" si="26"/>
        <v>9336600</v>
      </c>
      <c r="N122" s="2">
        <v>6</v>
      </c>
      <c r="O122" s="5">
        <v>3.65</v>
      </c>
      <c r="P122" s="2">
        <v>1</v>
      </c>
      <c r="Q122" s="7">
        <f t="shared" si="27"/>
        <v>8541000</v>
      </c>
    </row>
    <row r="123" spans="2:17" ht="15.75" x14ac:dyDescent="0.25">
      <c r="F123" s="1">
        <v>7</v>
      </c>
      <c r="G123" s="5">
        <v>6.44</v>
      </c>
      <c r="H123" s="2">
        <v>1</v>
      </c>
      <c r="I123" s="7">
        <f t="shared" si="25"/>
        <v>15069600</v>
      </c>
      <c r="J123" s="1">
        <v>7</v>
      </c>
      <c r="K123" s="5">
        <v>4.32</v>
      </c>
      <c r="L123" s="2">
        <v>1</v>
      </c>
      <c r="M123" s="4">
        <f t="shared" si="26"/>
        <v>10108800</v>
      </c>
      <c r="N123" s="1">
        <v>7</v>
      </c>
      <c r="O123" s="5">
        <v>3.96</v>
      </c>
      <c r="P123" s="2">
        <v>1</v>
      </c>
      <c r="Q123" s="7">
        <f t="shared" si="27"/>
        <v>9266400</v>
      </c>
    </row>
    <row r="124" spans="2:17" ht="15.75" x14ac:dyDescent="0.25">
      <c r="F124" s="2">
        <v>8</v>
      </c>
      <c r="G124" s="5">
        <v>6.78</v>
      </c>
      <c r="H124" s="2">
        <v>1</v>
      </c>
      <c r="I124" s="7">
        <f t="shared" si="25"/>
        <v>15865200</v>
      </c>
      <c r="J124" s="2">
        <v>8</v>
      </c>
      <c r="K124" s="5">
        <v>4.6500000000000004</v>
      </c>
      <c r="L124" s="2">
        <v>1</v>
      </c>
      <c r="M124" s="4">
        <f t="shared" si="26"/>
        <v>10881000</v>
      </c>
      <c r="N124" s="2">
        <v>8</v>
      </c>
      <c r="O124" s="5">
        <v>4.2699999999999996</v>
      </c>
      <c r="P124" s="2">
        <v>1</v>
      </c>
      <c r="Q124" s="7">
        <f t="shared" si="27"/>
        <v>9991799.9999999981</v>
      </c>
    </row>
    <row r="125" spans="2:17" ht="15.75" x14ac:dyDescent="0.25">
      <c r="J125" s="1">
        <v>9</v>
      </c>
      <c r="K125" s="5">
        <v>4.9800000000000004</v>
      </c>
      <c r="L125" s="2">
        <v>1</v>
      </c>
      <c r="M125" s="4">
        <f t="shared" si="26"/>
        <v>11653200.000000002</v>
      </c>
      <c r="N125" s="1">
        <v>9</v>
      </c>
      <c r="O125" s="5">
        <v>4.58</v>
      </c>
      <c r="P125" s="2">
        <v>1</v>
      </c>
      <c r="Q125" s="7">
        <f t="shared" si="27"/>
        <v>10717200</v>
      </c>
    </row>
    <row r="126" spans="2:17" ht="15.75" x14ac:dyDescent="0.25">
      <c r="N126" s="2">
        <v>10</v>
      </c>
      <c r="O126" s="5">
        <v>4.8899999999999997</v>
      </c>
      <c r="P126" s="2">
        <v>1</v>
      </c>
      <c r="Q126" s="7">
        <f t="shared" si="27"/>
        <v>11442600</v>
      </c>
    </row>
    <row r="129" spans="2:13" ht="36.75" customHeight="1" x14ac:dyDescent="0.25">
      <c r="B129" s="19" t="s">
        <v>47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2:13" x14ac:dyDescent="0.25">
      <c r="B130" s="21" t="s">
        <v>36</v>
      </c>
      <c r="C130" s="21"/>
      <c r="D130" s="21"/>
      <c r="E130" s="21"/>
      <c r="F130" s="21" t="s">
        <v>37</v>
      </c>
      <c r="G130" s="21"/>
      <c r="H130" s="21"/>
      <c r="I130" s="21"/>
      <c r="J130" s="21" t="s">
        <v>35</v>
      </c>
      <c r="K130" s="21"/>
      <c r="L130" s="21"/>
      <c r="M130" s="21"/>
    </row>
    <row r="131" spans="2:13" x14ac:dyDescent="0.25">
      <c r="B131" s="2" t="s">
        <v>4</v>
      </c>
      <c r="C131" s="2" t="s">
        <v>1</v>
      </c>
      <c r="D131" s="2" t="s">
        <v>2</v>
      </c>
      <c r="E131" s="6" t="s">
        <v>3</v>
      </c>
      <c r="F131" s="2" t="s">
        <v>4</v>
      </c>
      <c r="G131" s="2" t="s">
        <v>1</v>
      </c>
      <c r="H131" s="2" t="s">
        <v>2</v>
      </c>
      <c r="I131" s="6" t="s">
        <v>3</v>
      </c>
      <c r="J131" s="2" t="s">
        <v>4</v>
      </c>
      <c r="K131" s="2" t="s">
        <v>1</v>
      </c>
      <c r="L131" s="2" t="s">
        <v>2</v>
      </c>
      <c r="M131" s="6" t="s">
        <v>3</v>
      </c>
    </row>
    <row r="132" spans="2:13" ht="15.75" x14ac:dyDescent="0.25">
      <c r="B132" s="1">
        <v>1</v>
      </c>
      <c r="C132" s="5">
        <v>6.2</v>
      </c>
      <c r="D132" s="2">
        <v>1</v>
      </c>
      <c r="E132" s="7">
        <f>$B$1*C132*D132</f>
        <v>14508000</v>
      </c>
      <c r="F132" s="1">
        <v>1</v>
      </c>
      <c r="G132" s="5">
        <v>4.4000000000000004</v>
      </c>
      <c r="H132" s="2">
        <v>1</v>
      </c>
      <c r="I132" s="7">
        <f>$B$1*G132*H132</f>
        <v>10296000</v>
      </c>
      <c r="J132" s="1">
        <v>1</v>
      </c>
      <c r="K132" s="5">
        <v>2.34</v>
      </c>
      <c r="L132" s="2">
        <v>1</v>
      </c>
      <c r="M132" s="4">
        <f>$B$1*K132*L132</f>
        <v>5475600</v>
      </c>
    </row>
    <row r="133" spans="2:13" ht="15.75" x14ac:dyDescent="0.25">
      <c r="B133" s="2">
        <v>2</v>
      </c>
      <c r="C133" s="5">
        <v>6.56</v>
      </c>
      <c r="D133" s="2">
        <v>1</v>
      </c>
      <c r="E133" s="7">
        <f t="shared" ref="E133:E137" si="28">$B$1*C133*D133</f>
        <v>15350400</v>
      </c>
      <c r="F133" s="2">
        <v>2</v>
      </c>
      <c r="G133" s="5">
        <v>4.74</v>
      </c>
      <c r="H133" s="2">
        <v>1</v>
      </c>
      <c r="I133" s="7">
        <f t="shared" ref="I133:I139" si="29">$B$1*G133*H133</f>
        <v>11091600</v>
      </c>
      <c r="J133" s="2">
        <v>2</v>
      </c>
      <c r="K133" s="5">
        <v>2.67</v>
      </c>
      <c r="L133" s="2">
        <v>1</v>
      </c>
      <c r="M133" s="4">
        <f t="shared" ref="M133:M142" si="30">$B$1*K133*L133</f>
        <v>6247800</v>
      </c>
    </row>
    <row r="134" spans="2:13" ht="15.75" x14ac:dyDescent="0.25">
      <c r="B134" s="1">
        <v>3</v>
      </c>
      <c r="C134" s="5">
        <v>6.92</v>
      </c>
      <c r="D134" s="2">
        <v>1</v>
      </c>
      <c r="E134" s="7">
        <f t="shared" si="28"/>
        <v>16192800</v>
      </c>
      <c r="F134" s="1">
        <v>3</v>
      </c>
      <c r="G134" s="5">
        <v>5.08</v>
      </c>
      <c r="H134" s="2">
        <v>1</v>
      </c>
      <c r="I134" s="7">
        <f t="shared" si="29"/>
        <v>11887200</v>
      </c>
      <c r="J134" s="1">
        <v>3</v>
      </c>
      <c r="K134" s="5">
        <v>3</v>
      </c>
      <c r="L134" s="2">
        <v>1</v>
      </c>
      <c r="M134" s="4">
        <f t="shared" si="30"/>
        <v>7020000</v>
      </c>
    </row>
    <row r="135" spans="2:13" ht="15.75" x14ac:dyDescent="0.25">
      <c r="B135" s="2">
        <v>4</v>
      </c>
      <c r="C135" s="5">
        <v>7.28</v>
      </c>
      <c r="D135" s="2">
        <v>1</v>
      </c>
      <c r="E135" s="7">
        <f t="shared" si="28"/>
        <v>17035200</v>
      </c>
      <c r="F135" s="2">
        <v>4</v>
      </c>
      <c r="G135" s="5">
        <v>5.42</v>
      </c>
      <c r="H135" s="2">
        <v>1</v>
      </c>
      <c r="I135" s="7">
        <f t="shared" si="29"/>
        <v>12682800</v>
      </c>
      <c r="J135" s="2">
        <v>4</v>
      </c>
      <c r="K135" s="5">
        <v>3.33</v>
      </c>
      <c r="L135" s="2">
        <v>1</v>
      </c>
      <c r="M135" s="4">
        <f t="shared" si="30"/>
        <v>7792200</v>
      </c>
    </row>
    <row r="136" spans="2:13" ht="15.75" x14ac:dyDescent="0.25">
      <c r="B136" s="1">
        <v>5</v>
      </c>
      <c r="C136" s="5">
        <v>7.64</v>
      </c>
      <c r="D136" s="2">
        <v>1</v>
      </c>
      <c r="E136" s="7">
        <f t="shared" si="28"/>
        <v>17877600</v>
      </c>
      <c r="F136" s="1">
        <v>5</v>
      </c>
      <c r="G136" s="5">
        <v>5.76</v>
      </c>
      <c r="H136" s="2">
        <v>1</v>
      </c>
      <c r="I136" s="7">
        <f t="shared" si="29"/>
        <v>13478400</v>
      </c>
      <c r="J136" s="1">
        <v>5</v>
      </c>
      <c r="K136" s="5">
        <v>3.66</v>
      </c>
      <c r="L136" s="2">
        <v>1</v>
      </c>
      <c r="M136" s="4">
        <f t="shared" si="30"/>
        <v>8564400</v>
      </c>
    </row>
    <row r="137" spans="2:13" ht="15.75" x14ac:dyDescent="0.25">
      <c r="B137" s="2">
        <v>6</v>
      </c>
      <c r="C137" s="5">
        <v>8</v>
      </c>
      <c r="D137" s="2">
        <v>1</v>
      </c>
      <c r="E137" s="7">
        <f t="shared" si="28"/>
        <v>18720000</v>
      </c>
      <c r="F137" s="2">
        <v>6</v>
      </c>
      <c r="G137" s="5">
        <v>6.1</v>
      </c>
      <c r="H137" s="2">
        <v>1</v>
      </c>
      <c r="I137" s="7">
        <f t="shared" si="29"/>
        <v>14274000</v>
      </c>
      <c r="J137" s="2">
        <v>6</v>
      </c>
      <c r="K137" s="5">
        <v>3.99</v>
      </c>
      <c r="L137" s="2">
        <v>1</v>
      </c>
      <c r="M137" s="4">
        <f t="shared" si="30"/>
        <v>9336600</v>
      </c>
    </row>
    <row r="138" spans="2:13" ht="15.75" x14ac:dyDescent="0.25">
      <c r="F138" s="1">
        <v>7</v>
      </c>
      <c r="G138" s="5">
        <v>6.44</v>
      </c>
      <c r="H138" s="2">
        <v>1</v>
      </c>
      <c r="I138" s="7">
        <f t="shared" si="29"/>
        <v>15069600</v>
      </c>
      <c r="J138" s="1">
        <v>7</v>
      </c>
      <c r="K138" s="5">
        <v>4.32</v>
      </c>
      <c r="L138" s="2">
        <v>1</v>
      </c>
      <c r="M138" s="4">
        <f t="shared" si="30"/>
        <v>10108800</v>
      </c>
    </row>
    <row r="139" spans="2:13" ht="15.75" x14ac:dyDescent="0.25">
      <c r="F139" s="2">
        <v>8</v>
      </c>
      <c r="G139" s="5">
        <v>6.78</v>
      </c>
      <c r="H139" s="2">
        <v>1</v>
      </c>
      <c r="I139" s="7">
        <f t="shared" si="29"/>
        <v>15865200</v>
      </c>
      <c r="J139" s="2">
        <v>8</v>
      </c>
      <c r="K139" s="5">
        <v>4.6500000000000004</v>
      </c>
      <c r="L139" s="2">
        <v>1</v>
      </c>
      <c r="M139" s="4">
        <f t="shared" si="30"/>
        <v>10881000</v>
      </c>
    </row>
    <row r="140" spans="2:13" ht="15.75" x14ac:dyDescent="0.25">
      <c r="J140" s="1">
        <v>9</v>
      </c>
      <c r="K140" s="5">
        <v>4.9800000000000004</v>
      </c>
      <c r="L140" s="2">
        <v>1</v>
      </c>
      <c r="M140" s="4">
        <f t="shared" si="30"/>
        <v>11653200.000000002</v>
      </c>
    </row>
    <row r="141" spans="2:13" ht="15.75" x14ac:dyDescent="0.25">
      <c r="J141" s="2">
        <v>10</v>
      </c>
      <c r="K141" s="5">
        <v>3.66</v>
      </c>
      <c r="L141" s="2">
        <v>1</v>
      </c>
      <c r="M141" s="4">
        <f t="shared" si="30"/>
        <v>8564400</v>
      </c>
    </row>
    <row r="142" spans="2:13" ht="15.75" x14ac:dyDescent="0.25">
      <c r="J142" s="1">
        <v>11</v>
      </c>
      <c r="K142" s="5">
        <v>3.86</v>
      </c>
      <c r="L142" s="2">
        <v>1</v>
      </c>
      <c r="M142" s="4">
        <f t="shared" si="30"/>
        <v>9032400</v>
      </c>
    </row>
    <row r="143" spans="2:13" ht="15.75" x14ac:dyDescent="0.25">
      <c r="J143" s="2">
        <v>12</v>
      </c>
      <c r="K143" s="5">
        <v>4.0599999999999996</v>
      </c>
      <c r="L143" s="2">
        <v>1</v>
      </c>
      <c r="M143" s="4">
        <f>$B$1*K143*L143</f>
        <v>9500400</v>
      </c>
    </row>
    <row r="146" spans="2:13" ht="36" customHeight="1" x14ac:dyDescent="0.25">
      <c r="B146" s="22" t="s">
        <v>48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2:13" x14ac:dyDescent="0.25">
      <c r="B147" s="17" t="s">
        <v>38</v>
      </c>
      <c r="C147" s="17"/>
      <c r="D147" s="17"/>
      <c r="E147" s="17"/>
      <c r="F147" s="17" t="s">
        <v>39</v>
      </c>
      <c r="G147" s="17"/>
      <c r="H147" s="17"/>
      <c r="I147" s="17"/>
      <c r="J147" s="17" t="s">
        <v>40</v>
      </c>
      <c r="K147" s="17"/>
      <c r="L147" s="17"/>
      <c r="M147" s="17"/>
    </row>
    <row r="148" spans="2:13" x14ac:dyDescent="0.25">
      <c r="B148" s="2" t="s">
        <v>4</v>
      </c>
      <c r="C148" s="2" t="s">
        <v>1</v>
      </c>
      <c r="D148" s="2" t="s">
        <v>2</v>
      </c>
      <c r="E148" s="6" t="s">
        <v>3</v>
      </c>
      <c r="F148" s="2" t="s">
        <v>4</v>
      </c>
      <c r="G148" s="2" t="s">
        <v>1</v>
      </c>
      <c r="H148" s="2" t="s">
        <v>2</v>
      </c>
      <c r="I148" s="6" t="s">
        <v>3</v>
      </c>
      <c r="J148" s="2" t="s">
        <v>4</v>
      </c>
      <c r="K148" s="2" t="s">
        <v>1</v>
      </c>
      <c r="L148" s="2" t="s">
        <v>2</v>
      </c>
      <c r="M148" s="6" t="s">
        <v>3</v>
      </c>
    </row>
    <row r="149" spans="2:13" ht="15.75" x14ac:dyDescent="0.25">
      <c r="B149" s="1">
        <v>1</v>
      </c>
      <c r="C149" s="5">
        <v>6.2</v>
      </c>
      <c r="D149" s="2">
        <v>1</v>
      </c>
      <c r="E149" s="7">
        <f>$B$1*C149*D149</f>
        <v>14508000</v>
      </c>
      <c r="F149" s="1">
        <v>1</v>
      </c>
      <c r="G149" s="5">
        <v>4.4000000000000004</v>
      </c>
      <c r="H149" s="2">
        <v>1</v>
      </c>
      <c r="I149" s="7">
        <f>$B$1*G149*H149</f>
        <v>10296000</v>
      </c>
      <c r="J149" s="1">
        <v>1</v>
      </c>
      <c r="K149" s="5">
        <v>2.34</v>
      </c>
      <c r="L149" s="2">
        <v>1</v>
      </c>
      <c r="M149" s="4">
        <f>$B$1*K149*L149</f>
        <v>5475600</v>
      </c>
    </row>
    <row r="150" spans="2:13" ht="15.75" x14ac:dyDescent="0.25">
      <c r="B150" s="2">
        <v>2</v>
      </c>
      <c r="C150" s="5">
        <v>6.56</v>
      </c>
      <c r="D150" s="2">
        <v>1</v>
      </c>
      <c r="E150" s="7">
        <f t="shared" ref="E150:E154" si="31">$B$1*C150*D150</f>
        <v>15350400</v>
      </c>
      <c r="F150" s="2">
        <v>2</v>
      </c>
      <c r="G150" s="5">
        <v>4.74</v>
      </c>
      <c r="H150" s="2">
        <v>1</v>
      </c>
      <c r="I150" s="7">
        <f t="shared" ref="I150:I156" si="32">$B$1*G150*H150</f>
        <v>11091600</v>
      </c>
      <c r="J150" s="2">
        <v>2</v>
      </c>
      <c r="K150" s="5">
        <v>2.67</v>
      </c>
      <c r="L150" s="2">
        <v>1</v>
      </c>
      <c r="M150" s="4">
        <f t="shared" ref="M150:M159" si="33">$B$1*K150*L150</f>
        <v>6247800</v>
      </c>
    </row>
    <row r="151" spans="2:13" ht="15.75" x14ac:dyDescent="0.25">
      <c r="B151" s="1">
        <v>3</v>
      </c>
      <c r="C151" s="5">
        <v>6.92</v>
      </c>
      <c r="D151" s="2">
        <v>1</v>
      </c>
      <c r="E151" s="7">
        <f t="shared" si="31"/>
        <v>16192800</v>
      </c>
      <c r="F151" s="1">
        <v>3</v>
      </c>
      <c r="G151" s="5">
        <v>5.08</v>
      </c>
      <c r="H151" s="2">
        <v>1</v>
      </c>
      <c r="I151" s="7">
        <f t="shared" si="32"/>
        <v>11887200</v>
      </c>
      <c r="J151" s="1">
        <v>3</v>
      </c>
      <c r="K151" s="5">
        <v>3</v>
      </c>
      <c r="L151" s="2">
        <v>1</v>
      </c>
      <c r="M151" s="4">
        <f t="shared" si="33"/>
        <v>7020000</v>
      </c>
    </row>
    <row r="152" spans="2:13" ht="15.75" x14ac:dyDescent="0.25">
      <c r="B152" s="2">
        <v>4</v>
      </c>
      <c r="C152" s="5">
        <v>7.28</v>
      </c>
      <c r="D152" s="2">
        <v>1</v>
      </c>
      <c r="E152" s="7">
        <f t="shared" si="31"/>
        <v>17035200</v>
      </c>
      <c r="F152" s="2">
        <v>4</v>
      </c>
      <c r="G152" s="5">
        <v>5.42</v>
      </c>
      <c r="H152" s="2">
        <v>1</v>
      </c>
      <c r="I152" s="7">
        <f t="shared" si="32"/>
        <v>12682800</v>
      </c>
      <c r="J152" s="2">
        <v>4</v>
      </c>
      <c r="K152" s="5">
        <v>3.33</v>
      </c>
      <c r="L152" s="2">
        <v>1</v>
      </c>
      <c r="M152" s="4">
        <f t="shared" si="33"/>
        <v>7792200</v>
      </c>
    </row>
    <row r="153" spans="2:13" ht="15.75" x14ac:dyDescent="0.25">
      <c r="B153" s="1">
        <v>5</v>
      </c>
      <c r="C153" s="5">
        <v>7.64</v>
      </c>
      <c r="D153" s="2">
        <v>1</v>
      </c>
      <c r="E153" s="7">
        <f t="shared" si="31"/>
        <v>17877600</v>
      </c>
      <c r="F153" s="1">
        <v>5</v>
      </c>
      <c r="G153" s="5">
        <v>5.76</v>
      </c>
      <c r="H153" s="2">
        <v>1</v>
      </c>
      <c r="I153" s="7">
        <f t="shared" si="32"/>
        <v>13478400</v>
      </c>
      <c r="J153" s="1">
        <v>5</v>
      </c>
      <c r="K153" s="5">
        <v>3.66</v>
      </c>
      <c r="L153" s="2">
        <v>1</v>
      </c>
      <c r="M153" s="4">
        <f t="shared" si="33"/>
        <v>8564400</v>
      </c>
    </row>
    <row r="154" spans="2:13" ht="15.75" x14ac:dyDescent="0.25">
      <c r="B154" s="2">
        <v>6</v>
      </c>
      <c r="C154" s="5">
        <v>8</v>
      </c>
      <c r="D154" s="2">
        <v>1</v>
      </c>
      <c r="E154" s="7">
        <f t="shared" si="31"/>
        <v>18720000</v>
      </c>
      <c r="F154" s="2">
        <v>6</v>
      </c>
      <c r="G154" s="5">
        <v>6.1</v>
      </c>
      <c r="H154" s="2">
        <v>1</v>
      </c>
      <c r="I154" s="7">
        <f t="shared" si="32"/>
        <v>14274000</v>
      </c>
      <c r="J154" s="2">
        <v>6</v>
      </c>
      <c r="K154" s="5">
        <v>3.99</v>
      </c>
      <c r="L154" s="2">
        <v>1</v>
      </c>
      <c r="M154" s="4">
        <f t="shared" si="33"/>
        <v>9336600</v>
      </c>
    </row>
    <row r="155" spans="2:13" ht="15.75" x14ac:dyDescent="0.25">
      <c r="F155" s="1">
        <v>7</v>
      </c>
      <c r="G155" s="5">
        <v>6.44</v>
      </c>
      <c r="H155" s="2">
        <v>1</v>
      </c>
      <c r="I155" s="7">
        <f t="shared" si="32"/>
        <v>15069600</v>
      </c>
      <c r="J155" s="1">
        <v>7</v>
      </c>
      <c r="K155" s="5">
        <v>4.32</v>
      </c>
      <c r="L155" s="2">
        <v>1</v>
      </c>
      <c r="M155" s="4">
        <f t="shared" si="33"/>
        <v>10108800</v>
      </c>
    </row>
    <row r="156" spans="2:13" ht="15.75" x14ac:dyDescent="0.25">
      <c r="F156" s="2">
        <v>8</v>
      </c>
      <c r="G156" s="5">
        <v>6.78</v>
      </c>
      <c r="H156" s="2">
        <v>1</v>
      </c>
      <c r="I156" s="7">
        <f t="shared" si="32"/>
        <v>15865200</v>
      </c>
      <c r="J156" s="2">
        <v>8</v>
      </c>
      <c r="K156" s="5">
        <v>4.6500000000000004</v>
      </c>
      <c r="L156" s="2">
        <v>1</v>
      </c>
      <c r="M156" s="4">
        <f t="shared" si="33"/>
        <v>10881000</v>
      </c>
    </row>
    <row r="157" spans="2:13" ht="15.75" x14ac:dyDescent="0.25">
      <c r="J157" s="1">
        <v>9</v>
      </c>
      <c r="K157" s="5">
        <v>4.9800000000000004</v>
      </c>
      <c r="L157" s="2">
        <v>1</v>
      </c>
      <c r="M157" s="4">
        <f t="shared" si="33"/>
        <v>11653200.000000002</v>
      </c>
    </row>
    <row r="158" spans="2:13" ht="15.75" x14ac:dyDescent="0.25">
      <c r="J158" s="2">
        <v>10</v>
      </c>
      <c r="K158" s="5">
        <v>3.66</v>
      </c>
      <c r="L158" s="2">
        <v>1</v>
      </c>
      <c r="M158" s="4">
        <f t="shared" si="33"/>
        <v>8564400</v>
      </c>
    </row>
    <row r="159" spans="2:13" ht="15.75" x14ac:dyDescent="0.25">
      <c r="J159" s="1">
        <v>11</v>
      </c>
      <c r="K159" s="5">
        <v>3.86</v>
      </c>
      <c r="L159" s="2">
        <v>1</v>
      </c>
      <c r="M159" s="4">
        <f t="shared" si="33"/>
        <v>9032400</v>
      </c>
    </row>
    <row r="160" spans="2:13" ht="15.75" x14ac:dyDescent="0.25">
      <c r="J160" s="2">
        <v>12</v>
      </c>
      <c r="K160" s="5">
        <v>4.0599999999999996</v>
      </c>
      <c r="L160" s="2">
        <v>1</v>
      </c>
      <c r="M160" s="4">
        <f>$B$1*K160*L160</f>
        <v>9500400</v>
      </c>
    </row>
    <row r="164" spans="2:9" ht="21.75" customHeight="1" x14ac:dyDescent="0.25">
      <c r="B164" s="18" t="s">
        <v>49</v>
      </c>
      <c r="C164" s="18"/>
      <c r="D164" s="18"/>
      <c r="E164" s="18"/>
      <c r="F164" s="18" t="s">
        <v>50</v>
      </c>
      <c r="G164" s="18"/>
      <c r="H164" s="18"/>
      <c r="I164" s="18"/>
    </row>
    <row r="165" spans="2:9" x14ac:dyDescent="0.25">
      <c r="B165" s="2" t="s">
        <v>4</v>
      </c>
      <c r="C165" s="2" t="s">
        <v>1</v>
      </c>
      <c r="D165" s="2" t="s">
        <v>2</v>
      </c>
      <c r="E165" s="6" t="s">
        <v>3</v>
      </c>
      <c r="F165" s="2" t="s">
        <v>4</v>
      </c>
      <c r="G165" s="2" t="s">
        <v>1</v>
      </c>
      <c r="H165" s="2" t="s">
        <v>2</v>
      </c>
      <c r="I165" s="6" t="s">
        <v>3</v>
      </c>
    </row>
    <row r="166" spans="2:9" ht="15.75" x14ac:dyDescent="0.25">
      <c r="B166" s="1">
        <v>1</v>
      </c>
      <c r="C166" s="5">
        <v>6.2</v>
      </c>
      <c r="D166" s="2">
        <v>1</v>
      </c>
      <c r="E166" s="7">
        <f>$B$1*C166*D166</f>
        <v>14508000</v>
      </c>
      <c r="F166" s="1">
        <v>1</v>
      </c>
      <c r="G166" s="5">
        <v>4.4000000000000004</v>
      </c>
      <c r="H166" s="2">
        <v>1</v>
      </c>
      <c r="I166" s="7">
        <f>$B$1*G166*H166</f>
        <v>10296000</v>
      </c>
    </row>
    <row r="167" spans="2:9" ht="15.75" x14ac:dyDescent="0.25">
      <c r="B167" s="2">
        <v>2</v>
      </c>
      <c r="C167" s="5">
        <v>6.56</v>
      </c>
      <c r="D167" s="2">
        <v>1</v>
      </c>
      <c r="E167" s="7">
        <f t="shared" ref="E167:E171" si="34">$B$1*C167*D167</f>
        <v>15350400</v>
      </c>
      <c r="F167" s="2">
        <v>2</v>
      </c>
      <c r="G167" s="5">
        <v>4.74</v>
      </c>
      <c r="H167" s="2">
        <v>1</v>
      </c>
      <c r="I167" s="7">
        <f t="shared" ref="I167:I173" si="35">$B$1*G167*H167</f>
        <v>11091600</v>
      </c>
    </row>
    <row r="168" spans="2:9" ht="15.75" x14ac:dyDescent="0.25">
      <c r="B168" s="1">
        <v>3</v>
      </c>
      <c r="C168" s="5">
        <v>6.92</v>
      </c>
      <c r="D168" s="2">
        <v>1</v>
      </c>
      <c r="E168" s="7">
        <f t="shared" si="34"/>
        <v>16192800</v>
      </c>
      <c r="F168" s="1">
        <v>3</v>
      </c>
      <c r="G168" s="5">
        <v>5.08</v>
      </c>
      <c r="H168" s="2">
        <v>1</v>
      </c>
      <c r="I168" s="7">
        <f t="shared" si="35"/>
        <v>11887200</v>
      </c>
    </row>
    <row r="169" spans="2:9" ht="15.75" x14ac:dyDescent="0.25">
      <c r="B169" s="2">
        <v>4</v>
      </c>
      <c r="C169" s="5">
        <v>7.28</v>
      </c>
      <c r="D169" s="2">
        <v>1</v>
      </c>
      <c r="E169" s="7">
        <f t="shared" si="34"/>
        <v>17035200</v>
      </c>
      <c r="F169" s="2">
        <v>4</v>
      </c>
      <c r="G169" s="5">
        <v>5.42</v>
      </c>
      <c r="H169" s="2">
        <v>1</v>
      </c>
      <c r="I169" s="7">
        <f t="shared" si="35"/>
        <v>12682800</v>
      </c>
    </row>
    <row r="170" spans="2:9" ht="15.75" x14ac:dyDescent="0.25">
      <c r="B170" s="1">
        <v>5</v>
      </c>
      <c r="C170" s="5">
        <v>7.64</v>
      </c>
      <c r="D170" s="2">
        <v>1</v>
      </c>
      <c r="E170" s="7">
        <f t="shared" si="34"/>
        <v>17877600</v>
      </c>
      <c r="F170" s="1">
        <v>5</v>
      </c>
      <c r="G170" s="5">
        <v>5.76</v>
      </c>
      <c r="H170" s="2">
        <v>1</v>
      </c>
      <c r="I170" s="7">
        <f t="shared" si="35"/>
        <v>13478400</v>
      </c>
    </row>
    <row r="171" spans="2:9" ht="15.75" x14ac:dyDescent="0.25">
      <c r="B171" s="2">
        <v>6</v>
      </c>
      <c r="C171" s="5">
        <v>8</v>
      </c>
      <c r="D171" s="2">
        <v>1</v>
      </c>
      <c r="E171" s="7">
        <f t="shared" si="34"/>
        <v>18720000</v>
      </c>
      <c r="F171" s="2">
        <v>6</v>
      </c>
      <c r="G171" s="5">
        <v>6.1</v>
      </c>
      <c r="H171" s="2">
        <v>1</v>
      </c>
      <c r="I171" s="7">
        <f t="shared" si="35"/>
        <v>14274000</v>
      </c>
    </row>
    <row r="172" spans="2:9" ht="15.75" x14ac:dyDescent="0.25">
      <c r="F172" s="1">
        <v>7</v>
      </c>
      <c r="G172" s="5">
        <v>6.44</v>
      </c>
      <c r="H172" s="2">
        <v>1</v>
      </c>
      <c r="I172" s="7">
        <f t="shared" si="35"/>
        <v>15069600</v>
      </c>
    </row>
    <row r="173" spans="2:9" ht="15.75" x14ac:dyDescent="0.25">
      <c r="F173" s="2">
        <v>8</v>
      </c>
      <c r="G173" s="5">
        <v>6.78</v>
      </c>
      <c r="H173" s="2">
        <v>1</v>
      </c>
      <c r="I173" s="7">
        <f t="shared" si="35"/>
        <v>15865200</v>
      </c>
    </row>
  </sheetData>
  <sheetProtection algorithmName="SHA-512" hashValue="tB+X7FZS+etvFtxjnjAtsdEG0WJS90/7rlRxoNbmlDeHw7chySpS4xEfP5e7wLt1qbJNibtm3xb/jaeC6teyZQ==" saltValue="Ur+U8t/aFLTQDiZHrgnnYA==" spinCount="100000" sheet="1" objects="1" scenarios="1" selectLockedCells="1" selectUnlockedCells="1"/>
  <mergeCells count="49">
    <mergeCell ref="C2:O3"/>
    <mergeCell ref="B54:E54"/>
    <mergeCell ref="F54:I54"/>
    <mergeCell ref="J54:M54"/>
    <mergeCell ref="B20:E20"/>
    <mergeCell ref="F20:I20"/>
    <mergeCell ref="J20:M20"/>
    <mergeCell ref="B6:M6"/>
    <mergeCell ref="E4:N4"/>
    <mergeCell ref="B36:Q36"/>
    <mergeCell ref="B114:Q114"/>
    <mergeCell ref="B115:E115"/>
    <mergeCell ref="F115:I115"/>
    <mergeCell ref="J115:M115"/>
    <mergeCell ref="N115:Q115"/>
    <mergeCell ref="B53:Q53"/>
    <mergeCell ref="B71:E71"/>
    <mergeCell ref="N54:Q54"/>
    <mergeCell ref="B37:E37"/>
    <mergeCell ref="F37:I37"/>
    <mergeCell ref="J37:M37"/>
    <mergeCell ref="N37:Q37"/>
    <mergeCell ref="N20:Q20"/>
    <mergeCell ref="B7:E7"/>
    <mergeCell ref="F7:I7"/>
    <mergeCell ref="J7:M7"/>
    <mergeCell ref="B19:M19"/>
    <mergeCell ref="F71:I71"/>
    <mergeCell ref="J71:M71"/>
    <mergeCell ref="B70:M70"/>
    <mergeCell ref="B83:M83"/>
    <mergeCell ref="B84:E84"/>
    <mergeCell ref="F84:I84"/>
    <mergeCell ref="J84:M84"/>
    <mergeCell ref="B100:E100"/>
    <mergeCell ref="F100:I100"/>
    <mergeCell ref="J100:M100"/>
    <mergeCell ref="N100:Q100"/>
    <mergeCell ref="B99:Q99"/>
    <mergeCell ref="B129:M129"/>
    <mergeCell ref="B130:E130"/>
    <mergeCell ref="F130:I130"/>
    <mergeCell ref="J130:M130"/>
    <mergeCell ref="B146:M146"/>
    <mergeCell ref="B147:E147"/>
    <mergeCell ref="F147:I147"/>
    <mergeCell ref="J147:M147"/>
    <mergeCell ref="B164:E164"/>
    <mergeCell ref="F164:I1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Đạt Tiến LĐTL</dc:creator>
  <cp:lastModifiedBy>Đạt Tiến LĐTL</cp:lastModifiedBy>
  <dcterms:created xsi:type="dcterms:W3CDTF">2025-07-23T02:11:22Z</dcterms:created>
  <dcterms:modified xsi:type="dcterms:W3CDTF">2025-09-26T04:45:23Z</dcterms:modified>
</cp:coreProperties>
</file>