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5165" windowHeight="6120"/>
  </bookViews>
  <sheets>
    <sheet name="Trang tính1" sheetId="1" r:id="rId1"/>
  </sheets>
  <definedNames>
    <definedName name="Z_703DA9CF_72CA_4FAD_A640_7E0ACB0C3AC0_.wvu.FilterData" localSheetId="0" hidden="1">'Trang tính1'!$A$1:$O$36</definedName>
  </definedNames>
  <calcPr calcId="152511"/>
  <customWorkbookViews>
    <customWorkbookView name="Bộ lọc 1" guid="{703DA9CF-72CA-4FAD-A640-7E0ACB0C3AC0}" maximized="1" windowWidth="0" windowHeight="0" activeSheetId="0"/>
  </customWorkbookViews>
</workbook>
</file>

<file path=xl/calcChain.xml><?xml version="1.0" encoding="utf-8"?>
<calcChain xmlns="http://schemas.openxmlformats.org/spreadsheetml/2006/main">
  <c r="N36" i="1" l="1"/>
  <c r="M36" i="1"/>
  <c r="L36" i="1"/>
  <c r="K36" i="1"/>
  <c r="J36" i="1"/>
  <c r="I36" i="1"/>
  <c r="H36" i="1"/>
  <c r="G36" i="1"/>
  <c r="F36" i="1"/>
  <c r="E36" i="1"/>
  <c r="D36" i="1"/>
  <c r="C36" i="1"/>
  <c r="N33" i="1"/>
  <c r="M33" i="1"/>
  <c r="L33" i="1"/>
  <c r="K33" i="1"/>
  <c r="J33" i="1"/>
  <c r="I33" i="1"/>
  <c r="H33" i="1"/>
  <c r="G33" i="1"/>
  <c r="F33" i="1"/>
  <c r="E33" i="1"/>
  <c r="D33" i="1"/>
  <c r="C33" i="1"/>
  <c r="N30" i="1"/>
  <c r="M30" i="1"/>
  <c r="L30" i="1"/>
  <c r="K30" i="1"/>
  <c r="J30" i="1"/>
  <c r="I30" i="1"/>
  <c r="H30" i="1"/>
  <c r="G30" i="1"/>
  <c r="F30" i="1"/>
  <c r="E30" i="1"/>
  <c r="D30" i="1"/>
  <c r="C30" i="1"/>
  <c r="N26" i="1"/>
  <c r="M26" i="1"/>
  <c r="L26" i="1"/>
  <c r="K26" i="1"/>
  <c r="J26" i="1"/>
  <c r="I26" i="1"/>
  <c r="H26" i="1"/>
  <c r="G26" i="1"/>
  <c r="F26" i="1"/>
  <c r="E26" i="1"/>
  <c r="D26" i="1"/>
  <c r="C26" i="1"/>
  <c r="L23" i="1"/>
  <c r="K23" i="1"/>
  <c r="J23" i="1"/>
  <c r="I23" i="1"/>
  <c r="H23" i="1"/>
  <c r="G23" i="1"/>
  <c r="F23" i="1"/>
  <c r="E23" i="1"/>
  <c r="D23" i="1"/>
  <c r="C23" i="1"/>
  <c r="K20" i="1"/>
  <c r="J20" i="1"/>
  <c r="I20" i="1"/>
  <c r="H20" i="1"/>
  <c r="G20" i="1"/>
  <c r="F20" i="1"/>
  <c r="E20" i="1"/>
  <c r="D20" i="1"/>
  <c r="C20" i="1"/>
  <c r="J17" i="1"/>
  <c r="I17" i="1"/>
  <c r="H17" i="1"/>
  <c r="G17" i="1"/>
  <c r="F17" i="1"/>
  <c r="E17" i="1"/>
  <c r="D17" i="1"/>
  <c r="C17" i="1"/>
  <c r="J14" i="1"/>
  <c r="I14" i="1"/>
  <c r="H14" i="1"/>
  <c r="G14" i="1"/>
  <c r="F14" i="1"/>
  <c r="E14" i="1"/>
  <c r="D14" i="1"/>
  <c r="C14" i="1"/>
  <c r="H10" i="1"/>
  <c r="G10" i="1"/>
  <c r="F10" i="1"/>
  <c r="E10" i="1"/>
  <c r="D10" i="1"/>
  <c r="C10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<sst xmlns="http://schemas.openxmlformats.org/spreadsheetml/2006/main" count="56" uniqueCount="34">
  <si>
    <t>BẢNG LƯƠNG CÔNG CHỨC TỪ 01/01/2024 - 30/06/2023</t>
  </si>
  <si>
    <t>Đơn vị: Triệu đồng/Tháng</t>
  </si>
  <si>
    <t>STT</t>
  </si>
  <si>
    <t>Nhóm ngạch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</si>
  <si>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</si>
  <si>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</si>
  <si>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</si>
  <si>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</si>
  <si>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</si>
  <si>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</si>
  <si>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</si>
  <si>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</si>
  <si>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</si>
  <si>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</si>
  <si>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</si>
  <si>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</si>
  <si>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Công chức loại A3</t>
  </si>
  <si>
    <t>a</t>
  </si>
  <si>
    <t>Nhóm 1 (A3.1)</t>
  </si>
  <si>
    <t>Hệ số lương</t>
  </si>
  <si>
    <t>Mức lương</t>
  </si>
  <si>
    <t>b</t>
  </si>
  <si>
    <t>Nhóm 2 (A3.2)</t>
  </si>
  <si>
    <t>Công chức loại A2</t>
  </si>
  <si>
    <t>Nhóm 1 (A2.1)</t>
  </si>
  <si>
    <t>Nhóm 2 (A2.2)</t>
  </si>
  <si>
    <t>Công chức loại A1</t>
  </si>
  <si>
    <t>Công chức loại A0</t>
  </si>
  <si>
    <t>Công chức loại B</t>
  </si>
  <si>
    <t>Công chức loại C</t>
  </si>
  <si>
    <t>Nhóm 1 (C1)</t>
  </si>
  <si>
    <t>Nhóm 2 (C2)</t>
  </si>
  <si>
    <t>c</t>
  </si>
  <si>
    <t>Nhóm 3 (C3)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</si>
</sst>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scheme val="minor"/>
    </font>
    <font>
      <b/>
      <sz val="12"/>
      <color theme="1"/>
      <name val="Arial"/>
    </font>
    <font>
      <b/>
      <sz val="12"/>
      <color rgb="FF000000"/>
      <name val="Arial"/>
    </font>
    <font>
      <b/>
      <i/>
      <sz val="12"/>
      <color rgb="FF000000"/>
      <name val="Arial"/>
    </font>
    <font>
      <sz val="12"/>
      <color rgb="FF000000"/>
      <name val="Arial"/>
    </font>
    <font>
      <sz val="12"/>
      <color theme="1"/>
      <name val="Arial"/>
    </font>
    <font>
      <b/>
      <u/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6"/>
  <sheetViews>
    <sheetView tabSelected="1" workbookViewId="0">
      <selection sqref="A1:N1"/>
    </sheetView>
  </sheetViews>
  <sheetFormatPr defaultColWidth="12.5703125" defaultRowHeight="15.75" customHeight="1" x14ac:dyDescent="0.2"/>
  <sheetData>
    <row r="1" spans="1:14" ht="15.75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4" t="s">
        <v>1</v>
      </c>
    </row>
    <row r="3" spans="1:14" ht="15.7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x14ac:dyDescent="0.2">
      <c r="A4" s="7">
        <v>1</v>
      </c>
      <c r="B4" s="8" t="s">
        <v>16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">
      <c r="A5" s="10" t="s">
        <v>17</v>
      </c>
      <c r="B5" s="11" t="s">
        <v>18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">
      <c r="A6" s="12"/>
      <c r="B6" s="13" t="s">
        <v>19</v>
      </c>
      <c r="C6" s="14">
        <v>6.2</v>
      </c>
      <c r="D6" s="14">
        <v>6.56</v>
      </c>
      <c r="E6" s="14">
        <v>6.92</v>
      </c>
      <c r="F6" s="14">
        <v>7.28</v>
      </c>
      <c r="G6" s="14">
        <v>7.64</v>
      </c>
      <c r="H6" s="14">
        <v>8</v>
      </c>
      <c r="I6" s="9"/>
      <c r="J6" s="9"/>
      <c r="K6" s="9"/>
      <c r="L6" s="9"/>
      <c r="M6" s="9"/>
      <c r="N6" s="9"/>
    </row>
    <row r="7" spans="1:14" x14ac:dyDescent="0.2">
      <c r="A7" s="12"/>
      <c r="B7" s="13" t="s">
        <v>20</v>
      </c>
      <c r="C7" s="15">
        <f t="shared" ref="C7:H7" si="0">C6*1.8</f>
        <v>11.16</v>
      </c>
      <c r="D7" s="15">
        <f t="shared" si="0"/>
        <v>11.808</v>
      </c>
      <c r="E7" s="15">
        <f t="shared" si="0"/>
        <v>12.456</v>
      </c>
      <c r="F7" s="15">
        <f t="shared" si="0"/>
        <v>13.104000000000001</v>
      </c>
      <c r="G7" s="15">
        <f t="shared" si="0"/>
        <v>13.751999999999999</v>
      </c>
      <c r="H7" s="15">
        <f t="shared" si="0"/>
        <v>14.4</v>
      </c>
      <c r="I7" s="9"/>
      <c r="J7" s="9"/>
      <c r="K7" s="9"/>
      <c r="L7" s="9"/>
      <c r="M7" s="9"/>
      <c r="N7" s="9"/>
    </row>
    <row r="8" spans="1:14" x14ac:dyDescent="0.2">
      <c r="A8" s="16" t="s">
        <v>21</v>
      </c>
      <c r="B8" s="13" t="s">
        <v>22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x14ac:dyDescent="0.2">
      <c r="A9" s="12"/>
      <c r="B9" s="13" t="s">
        <v>19</v>
      </c>
      <c r="C9" s="14">
        <v>5.75</v>
      </c>
      <c r="D9" s="14">
        <v>6.11</v>
      </c>
      <c r="E9" s="14">
        <v>6.47</v>
      </c>
      <c r="F9" s="14">
        <v>6.83</v>
      </c>
      <c r="G9" s="14">
        <v>7.19</v>
      </c>
      <c r="H9" s="14">
        <v>7.55</v>
      </c>
      <c r="I9" s="9"/>
      <c r="J9" s="9"/>
      <c r="K9" s="9"/>
      <c r="L9" s="9"/>
      <c r="M9" s="9"/>
      <c r="N9" s="9"/>
    </row>
    <row r="10" spans="1:14" x14ac:dyDescent="0.2">
      <c r="A10" s="12"/>
      <c r="B10" s="13" t="s">
        <v>20</v>
      </c>
      <c r="C10" s="15">
        <f t="shared" ref="C10:H10" si="1">C9*1.8</f>
        <v>10.35</v>
      </c>
      <c r="D10" s="15">
        <f t="shared" si="1"/>
        <v>10.998000000000001</v>
      </c>
      <c r="E10" s="15">
        <f t="shared" si="1"/>
        <v>11.645999999999999</v>
      </c>
      <c r="F10" s="15">
        <f t="shared" si="1"/>
        <v>12.294</v>
      </c>
      <c r="G10" s="15">
        <f t="shared" si="1"/>
        <v>12.942</v>
      </c>
      <c r="H10" s="15">
        <f t="shared" si="1"/>
        <v>13.59</v>
      </c>
      <c r="I10" s="9"/>
      <c r="J10" s="9"/>
      <c r="K10" s="9"/>
      <c r="L10" s="9"/>
      <c r="M10" s="9"/>
      <c r="N10" s="9"/>
    </row>
    <row r="11" spans="1:14" x14ac:dyDescent="0.2">
      <c r="A11" s="7">
        <v>2</v>
      </c>
      <c r="B11" s="8" t="s">
        <v>23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">
      <c r="A12" s="10" t="s">
        <v>17</v>
      </c>
      <c r="B12" s="11" t="s">
        <v>24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x14ac:dyDescent="0.2">
      <c r="A13" s="12"/>
      <c r="B13" s="13" t="s">
        <v>19</v>
      </c>
      <c r="C13" s="14">
        <v>4.4000000000000004</v>
      </c>
      <c r="D13" s="14">
        <v>4.74</v>
      </c>
      <c r="E13" s="14">
        <v>5.08</v>
      </c>
      <c r="F13" s="14">
        <v>5.42</v>
      </c>
      <c r="G13" s="14">
        <v>5.76</v>
      </c>
      <c r="H13" s="14">
        <v>6.1</v>
      </c>
      <c r="I13" s="14">
        <v>6.44</v>
      </c>
      <c r="J13" s="14">
        <v>6.78</v>
      </c>
      <c r="K13" s="9"/>
      <c r="L13" s="9"/>
      <c r="M13" s="9"/>
      <c r="N13" s="9"/>
    </row>
    <row r="14" spans="1:14" x14ac:dyDescent="0.2">
      <c r="A14" s="12"/>
      <c r="B14" s="13" t="s">
        <v>20</v>
      </c>
      <c r="C14" s="15">
        <f t="shared" ref="C14:J14" si="2">C13*1.8</f>
        <v>7.9200000000000008</v>
      </c>
      <c r="D14" s="15">
        <f t="shared" si="2"/>
        <v>8.532</v>
      </c>
      <c r="E14" s="15">
        <f t="shared" si="2"/>
        <v>9.1440000000000001</v>
      </c>
      <c r="F14" s="15">
        <f t="shared" si="2"/>
        <v>9.7560000000000002</v>
      </c>
      <c r="G14" s="15">
        <f t="shared" si="2"/>
        <v>10.368</v>
      </c>
      <c r="H14" s="15">
        <f t="shared" si="2"/>
        <v>10.98</v>
      </c>
      <c r="I14" s="15">
        <f t="shared" si="2"/>
        <v>11.592000000000001</v>
      </c>
      <c r="J14" s="15">
        <f t="shared" si="2"/>
        <v>12.204000000000001</v>
      </c>
      <c r="K14" s="9"/>
      <c r="L14" s="9"/>
      <c r="M14" s="9"/>
      <c r="N14" s="9"/>
    </row>
    <row r="15" spans="1:14" x14ac:dyDescent="0.2">
      <c r="A15" s="16" t="s">
        <v>21</v>
      </c>
      <c r="B15" s="13" t="s">
        <v>25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2">
      <c r="A16" s="12"/>
      <c r="B16" s="13" t="s">
        <v>19</v>
      </c>
      <c r="C16" s="14">
        <v>4</v>
      </c>
      <c r="D16" s="14">
        <v>4.34</v>
      </c>
      <c r="E16" s="14">
        <v>4.68</v>
      </c>
      <c r="F16" s="14">
        <v>5.0199999999999996</v>
      </c>
      <c r="G16" s="14">
        <v>5.36</v>
      </c>
      <c r="H16" s="14">
        <v>5.7</v>
      </c>
      <c r="I16" s="14">
        <v>6.04</v>
      </c>
      <c r="J16" s="14">
        <v>6.38</v>
      </c>
      <c r="K16" s="9"/>
      <c r="L16" s="9"/>
      <c r="M16" s="9"/>
      <c r="N16" s="9"/>
    </row>
    <row r="17" spans="1:14" x14ac:dyDescent="0.2">
      <c r="A17" s="12"/>
      <c r="B17" s="13" t="s">
        <v>20</v>
      </c>
      <c r="C17" s="15">
        <f t="shared" ref="C17:J17" si="3">C16*1.8</f>
        <v>7.2</v>
      </c>
      <c r="D17" s="15">
        <f t="shared" si="3"/>
        <v>7.8120000000000003</v>
      </c>
      <c r="E17" s="15">
        <f t="shared" si="3"/>
        <v>8.4239999999999995</v>
      </c>
      <c r="F17" s="15">
        <f t="shared" si="3"/>
        <v>9.0359999999999996</v>
      </c>
      <c r="G17" s="15">
        <f t="shared" si="3"/>
        <v>9.6480000000000015</v>
      </c>
      <c r="H17" s="15">
        <f t="shared" si="3"/>
        <v>10.26</v>
      </c>
      <c r="I17" s="15">
        <f t="shared" si="3"/>
        <v>10.872</v>
      </c>
      <c r="J17" s="15">
        <f t="shared" si="3"/>
        <v>11.484</v>
      </c>
      <c r="K17" s="9"/>
      <c r="L17" s="9"/>
      <c r="M17" s="9"/>
      <c r="N17" s="9"/>
    </row>
    <row r="18" spans="1:14" x14ac:dyDescent="0.2">
      <c r="A18" s="17">
        <v>3</v>
      </c>
      <c r="B18" s="18" t="s">
        <v>26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">
      <c r="A19" s="12"/>
      <c r="B19" s="13" t="s">
        <v>19</v>
      </c>
      <c r="C19" s="14">
        <v>2.34</v>
      </c>
      <c r="D19" s="14">
        <v>2.67</v>
      </c>
      <c r="E19" s="14">
        <v>3</v>
      </c>
      <c r="F19" s="14">
        <v>3.33</v>
      </c>
      <c r="G19" s="14">
        <v>3.66</v>
      </c>
      <c r="H19" s="14">
        <v>3.99</v>
      </c>
      <c r="I19" s="14">
        <v>4.32</v>
      </c>
      <c r="J19" s="14">
        <v>4.6500000000000004</v>
      </c>
      <c r="K19" s="14">
        <v>4.9800000000000004</v>
      </c>
      <c r="L19" s="9"/>
      <c r="M19" s="9"/>
      <c r="N19" s="9"/>
    </row>
    <row r="20" spans="1:14" ht="15" x14ac:dyDescent="0.2">
      <c r="A20" s="12"/>
      <c r="B20" s="13" t="s">
        <v>20</v>
      </c>
      <c r="C20" s="19">
        <f t="shared" ref="C20:K20" si="4">C19*1.8</f>
        <v>4.2119999999999997</v>
      </c>
      <c r="D20" s="19">
        <f t="shared" si="4"/>
        <v>4.806</v>
      </c>
      <c r="E20" s="19">
        <f t="shared" si="4"/>
        <v>5.4</v>
      </c>
      <c r="F20" s="19">
        <f t="shared" si="4"/>
        <v>5.9940000000000007</v>
      </c>
      <c r="G20" s="19">
        <f t="shared" si="4"/>
        <v>6.5880000000000001</v>
      </c>
      <c r="H20" s="19">
        <f t="shared" si="4"/>
        <v>7.1820000000000004</v>
      </c>
      <c r="I20" s="19">
        <f t="shared" si="4"/>
        <v>7.7760000000000007</v>
      </c>
      <c r="J20" s="19">
        <f t="shared" si="4"/>
        <v>8.370000000000001</v>
      </c>
      <c r="K20" s="19">
        <f t="shared" si="4"/>
        <v>8.9640000000000004</v>
      </c>
      <c r="L20" s="9"/>
      <c r="M20" s="9"/>
      <c r="N20" s="9"/>
    </row>
    <row r="21" spans="1:14" x14ac:dyDescent="0.2">
      <c r="A21" s="7">
        <v>4</v>
      </c>
      <c r="B21" s="8" t="s">
        <v>27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2">
      <c r="A22" s="12"/>
      <c r="B22" s="13" t="s">
        <v>19</v>
      </c>
      <c r="C22" s="14">
        <v>2.1</v>
      </c>
      <c r="D22" s="14">
        <v>2.41</v>
      </c>
      <c r="E22" s="14">
        <v>2.72</v>
      </c>
      <c r="F22" s="14">
        <v>3.03</v>
      </c>
      <c r="G22" s="14">
        <v>3.34</v>
      </c>
      <c r="H22" s="14">
        <v>3.65</v>
      </c>
      <c r="I22" s="14">
        <v>3.96</v>
      </c>
      <c r="J22" s="14">
        <v>4.2699999999999996</v>
      </c>
      <c r="K22" s="14">
        <v>4.58</v>
      </c>
      <c r="L22" s="14">
        <v>4.8899999999999997</v>
      </c>
      <c r="M22" s="9"/>
      <c r="N22" s="9"/>
    </row>
    <row r="23" spans="1:14" ht="15" x14ac:dyDescent="0.2">
      <c r="A23" s="12"/>
      <c r="B23" s="13" t="s">
        <v>20</v>
      </c>
      <c r="C23" s="19">
        <f t="shared" ref="C23:L23" si="5">C22*1.8</f>
        <v>3.7800000000000002</v>
      </c>
      <c r="D23" s="19">
        <f t="shared" si="5"/>
        <v>4.3380000000000001</v>
      </c>
      <c r="E23" s="19">
        <f t="shared" si="5"/>
        <v>4.8960000000000008</v>
      </c>
      <c r="F23" s="19">
        <f t="shared" si="5"/>
        <v>5.4539999999999997</v>
      </c>
      <c r="G23" s="19">
        <f t="shared" si="5"/>
        <v>6.0119999999999996</v>
      </c>
      <c r="H23" s="19">
        <f t="shared" si="5"/>
        <v>6.57</v>
      </c>
      <c r="I23" s="19">
        <f t="shared" si="5"/>
        <v>7.1280000000000001</v>
      </c>
      <c r="J23" s="19">
        <f t="shared" si="5"/>
        <v>7.6859999999999991</v>
      </c>
      <c r="K23" s="19">
        <f t="shared" si="5"/>
        <v>8.2439999999999998</v>
      </c>
      <c r="L23" s="19">
        <f t="shared" si="5"/>
        <v>8.8019999999999996</v>
      </c>
      <c r="M23" s="9"/>
      <c r="N23" s="9"/>
    </row>
    <row r="24" spans="1:14" x14ac:dyDescent="0.2">
      <c r="A24" s="17">
        <v>5</v>
      </c>
      <c r="B24" s="18" t="s">
        <v>28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">
      <c r="A25" s="12"/>
      <c r="B25" s="13" t="s">
        <v>19</v>
      </c>
      <c r="C25" s="14">
        <v>1.86</v>
      </c>
      <c r="D25" s="14">
        <v>2.06</v>
      </c>
      <c r="E25" s="14">
        <v>2.2599999999999998</v>
      </c>
      <c r="F25" s="14">
        <v>2.46</v>
      </c>
      <c r="G25" s="14">
        <v>2.66</v>
      </c>
      <c r="H25" s="14">
        <v>2.86</v>
      </c>
      <c r="I25" s="14">
        <v>3.06</v>
      </c>
      <c r="J25" s="14">
        <v>3.26</v>
      </c>
      <c r="K25" s="14">
        <v>3.46</v>
      </c>
      <c r="L25" s="14">
        <v>3.66</v>
      </c>
      <c r="M25" s="14">
        <v>3.86</v>
      </c>
      <c r="N25" s="14">
        <v>4.0599999999999996</v>
      </c>
    </row>
    <row r="26" spans="1:14" ht="15" x14ac:dyDescent="0.2">
      <c r="A26" s="12"/>
      <c r="B26" s="13" t="s">
        <v>20</v>
      </c>
      <c r="C26" s="19">
        <f t="shared" ref="C26:N26" si="6">C25*1.8</f>
        <v>3.3480000000000003</v>
      </c>
      <c r="D26" s="19">
        <f t="shared" si="6"/>
        <v>3.7080000000000002</v>
      </c>
      <c r="E26" s="19">
        <f t="shared" si="6"/>
        <v>4.0679999999999996</v>
      </c>
      <c r="F26" s="19">
        <f t="shared" si="6"/>
        <v>4.4279999999999999</v>
      </c>
      <c r="G26" s="19">
        <f t="shared" si="6"/>
        <v>4.7880000000000003</v>
      </c>
      <c r="H26" s="19">
        <f t="shared" si="6"/>
        <v>5.1479999999999997</v>
      </c>
      <c r="I26" s="19">
        <f t="shared" si="6"/>
        <v>5.508</v>
      </c>
      <c r="J26" s="19">
        <f t="shared" si="6"/>
        <v>5.8679999999999994</v>
      </c>
      <c r="K26" s="19">
        <f t="shared" si="6"/>
        <v>6.2279999999999998</v>
      </c>
      <c r="L26" s="19">
        <f t="shared" si="6"/>
        <v>6.5880000000000001</v>
      </c>
      <c r="M26" s="19">
        <f t="shared" si="6"/>
        <v>6.9479999999999995</v>
      </c>
      <c r="N26" s="19">
        <f t="shared" si="6"/>
        <v>7.3079999999999998</v>
      </c>
    </row>
    <row r="27" spans="1:14" x14ac:dyDescent="0.2">
      <c r="A27" s="17">
        <v>6</v>
      </c>
      <c r="B27" s="18" t="s">
        <v>29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5" x14ac:dyDescent="0.2">
      <c r="A28" s="16" t="s">
        <v>17</v>
      </c>
      <c r="B28" s="13" t="s">
        <v>30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2">
      <c r="A29" s="12"/>
      <c r="B29" s="13" t="s">
        <v>19</v>
      </c>
      <c r="C29" s="14">
        <v>1.65</v>
      </c>
      <c r="D29" s="14">
        <v>1.83</v>
      </c>
      <c r="E29" s="14">
        <v>2.0099999999999998</v>
      </c>
      <c r="F29" s="14">
        <v>2.19</v>
      </c>
      <c r="G29" s="14">
        <v>2.37</v>
      </c>
      <c r="H29" s="14">
        <v>2.5499999999999998</v>
      </c>
      <c r="I29" s="14">
        <v>2.73</v>
      </c>
      <c r="J29" s="14">
        <v>2.91</v>
      </c>
      <c r="K29" s="14">
        <v>3.09</v>
      </c>
      <c r="L29" s="14">
        <v>3.27</v>
      </c>
      <c r="M29" s="14">
        <v>3.45</v>
      </c>
      <c r="N29" s="14">
        <v>3.63</v>
      </c>
    </row>
    <row r="30" spans="1:14" ht="15" x14ac:dyDescent="0.2">
      <c r="A30" s="12"/>
      <c r="B30" s="13" t="s">
        <v>20</v>
      </c>
      <c r="C30" s="19">
        <f t="shared" ref="C30:N30" si="7">C29*1.8</f>
        <v>2.9699999999999998</v>
      </c>
      <c r="D30" s="19">
        <f t="shared" si="7"/>
        <v>3.294</v>
      </c>
      <c r="E30" s="19">
        <f t="shared" si="7"/>
        <v>3.6179999999999999</v>
      </c>
      <c r="F30" s="19">
        <f t="shared" si="7"/>
        <v>3.9420000000000002</v>
      </c>
      <c r="G30" s="19">
        <f t="shared" si="7"/>
        <v>4.266</v>
      </c>
      <c r="H30" s="19">
        <f t="shared" si="7"/>
        <v>4.59</v>
      </c>
      <c r="I30" s="19">
        <f t="shared" si="7"/>
        <v>4.9139999999999997</v>
      </c>
      <c r="J30" s="19">
        <f t="shared" si="7"/>
        <v>5.2380000000000004</v>
      </c>
      <c r="K30" s="19">
        <f t="shared" si="7"/>
        <v>5.5620000000000003</v>
      </c>
      <c r="L30" s="19">
        <f t="shared" si="7"/>
        <v>5.8860000000000001</v>
      </c>
      <c r="M30" s="19">
        <f t="shared" si="7"/>
        <v>6.2100000000000009</v>
      </c>
      <c r="N30" s="19">
        <f t="shared" si="7"/>
        <v>6.5339999999999998</v>
      </c>
    </row>
    <row r="31" spans="1:14" ht="15" x14ac:dyDescent="0.2">
      <c r="A31" s="16" t="s">
        <v>21</v>
      </c>
      <c r="B31" s="13" t="s">
        <v>31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2">
      <c r="A32" s="12"/>
      <c r="B32" s="13" t="s">
        <v>19</v>
      </c>
      <c r="C32" s="14">
        <v>1.5</v>
      </c>
      <c r="D32" s="14">
        <v>1.68</v>
      </c>
      <c r="E32" s="14">
        <v>1.86</v>
      </c>
      <c r="F32" s="14">
        <v>2.04</v>
      </c>
      <c r="G32" s="14">
        <v>2.2200000000000002</v>
      </c>
      <c r="H32" s="14">
        <v>2.4</v>
      </c>
      <c r="I32" s="14">
        <v>2.58</v>
      </c>
      <c r="J32" s="14">
        <v>2.76</v>
      </c>
      <c r="K32" s="14">
        <v>2.94</v>
      </c>
      <c r="L32" s="14">
        <v>3.12</v>
      </c>
      <c r="M32" s="14">
        <v>3.3</v>
      </c>
      <c r="N32" s="14">
        <v>3.48</v>
      </c>
    </row>
    <row r="33" spans="1:14" ht="15" x14ac:dyDescent="0.2">
      <c r="A33" s="12"/>
      <c r="B33" s="13" t="s">
        <v>20</v>
      </c>
      <c r="C33" s="19">
        <f t="shared" ref="C33:N33" si="8">C32*1.8</f>
        <v>2.7</v>
      </c>
      <c r="D33" s="19">
        <f t="shared" si="8"/>
        <v>3.024</v>
      </c>
      <c r="E33" s="19">
        <f t="shared" si="8"/>
        <v>3.3480000000000003</v>
      </c>
      <c r="F33" s="19">
        <f t="shared" si="8"/>
        <v>3.6720000000000002</v>
      </c>
      <c r="G33" s="19">
        <f t="shared" si="8"/>
        <v>3.9960000000000004</v>
      </c>
      <c r="H33" s="19">
        <f t="shared" si="8"/>
        <v>4.32</v>
      </c>
      <c r="I33" s="19">
        <f t="shared" si="8"/>
        <v>4.6440000000000001</v>
      </c>
      <c r="J33" s="19">
        <f t="shared" si="8"/>
        <v>4.968</v>
      </c>
      <c r="K33" s="19">
        <f t="shared" si="8"/>
        <v>5.2919999999999998</v>
      </c>
      <c r="L33" s="19">
        <f t="shared" si="8"/>
        <v>5.6160000000000005</v>
      </c>
      <c r="M33" s="19">
        <f t="shared" si="8"/>
        <v>5.9399999999999995</v>
      </c>
      <c r="N33" s="19">
        <f t="shared" si="8"/>
        <v>6.2640000000000002</v>
      </c>
    </row>
    <row r="34" spans="1:14" ht="15" x14ac:dyDescent="0.2">
      <c r="A34" s="16" t="s">
        <v>32</v>
      </c>
      <c r="B34" s="13" t="s">
        <v>33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2">
      <c r="A35" s="12"/>
      <c r="B35" s="13" t="s">
        <v>19</v>
      </c>
      <c r="C35" s="14">
        <v>1.35</v>
      </c>
      <c r="D35" s="14">
        <v>1.53</v>
      </c>
      <c r="E35" s="14">
        <v>1.71</v>
      </c>
      <c r="F35" s="14">
        <v>1.89</v>
      </c>
      <c r="G35" s="14">
        <v>2.0699999999999998</v>
      </c>
      <c r="H35" s="14">
        <v>2.25</v>
      </c>
      <c r="I35" s="14">
        <v>2.4300000000000002</v>
      </c>
      <c r="J35" s="14">
        <v>2.61</v>
      </c>
      <c r="K35" s="14">
        <v>2.79</v>
      </c>
      <c r="L35" s="14">
        <v>2.97</v>
      </c>
      <c r="M35" s="14">
        <v>3.15</v>
      </c>
      <c r="N35" s="14">
        <v>3.33</v>
      </c>
    </row>
    <row r="36" spans="1:14" ht="15" x14ac:dyDescent="0.2">
      <c r="A36" s="12"/>
      <c r="B36" s="13" t="s">
        <v>20</v>
      </c>
      <c r="C36" s="19">
        <f t="shared" ref="C36:N36" si="9">C35*1.8</f>
        <v>2.4300000000000002</v>
      </c>
      <c r="D36" s="19">
        <f t="shared" si="9"/>
        <v>2.754</v>
      </c>
      <c r="E36" s="19">
        <f t="shared" si="9"/>
        <v>3.0779999999999998</v>
      </c>
      <c r="F36" s="19">
        <f t="shared" si="9"/>
        <v>3.4019999999999997</v>
      </c>
      <c r="G36" s="19">
        <f t="shared" si="9"/>
        <v>3.726</v>
      </c>
      <c r="H36" s="19">
        <f t="shared" si="9"/>
        <v>4.05</v>
      </c>
      <c r="I36" s="19">
        <f t="shared" si="9"/>
        <v>4.3740000000000006</v>
      </c>
      <c r="J36" s="19">
        <f t="shared" si="9"/>
        <v>4.6979999999999995</v>
      </c>
      <c r="K36" s="19">
        <f t="shared" si="9"/>
        <v>5.0220000000000002</v>
      </c>
      <c r="L36" s="19">
        <f t="shared" si="9"/>
        <v>5.3460000000000001</v>
      </c>
      <c r="M36" s="19">
        <f t="shared" si="9"/>
        <v>5.67</v>
      </c>
      <c r="N36" s="19">
        <f t="shared" si="9"/>
        <v>5.9940000000000007</v>
      </c>
    </row>
  </sheetData>
  <customSheetViews>
    <customSheetView guid="{703DA9CF-72CA-4FAD-A640-7E0ACB0C3AC0}" filter="1" showAutoFilter="1">
      <pageMargins left="0.7" right="0.7" top="0.75" bottom="0.75" header="0.3" footer="0.3"/>
      <autoFilter ref="A1:O36"/>
    </customSheetView>
  </customSheetViews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Trang tính1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HuongTra-TSVBPL</dc:creator>
  <cp:lastModifiedBy>PC</cp:lastModifiedBy>
  <dcterms:modified xsi:type="dcterms:W3CDTF">2023-11-14T04:25:16Z</dcterms:modified>
</cp:coreProperties>
</file>