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016" activeTab="0"/>
  </bookViews>
  <sheets>
    <sheet name="TienLuongTu01072020" sheetId="1" r:id="rId1"/>
  </sheets>
  <definedNames/>
  <calcPr fullCalcOnLoad="1"/>
</workbook>
</file>

<file path=xl/sharedStrings.xml><?xml version="1.0" encoding="utf-8"?>
<sst xmlns="http://schemas.openxmlformats.org/spreadsheetml/2006/main" count="47" uniqueCount="29">
  <si>
    <t>Nhóm Ngạch</t>
  </si>
  <si>
    <t>Bậc 1</t>
  </si>
  <si>
    <t>Bậc 2</t>
  </si>
  <si>
    <t>Bậc 3</t>
  </si>
  <si>
    <t>Bậc 4</t>
  </si>
  <si>
    <t>Bậc 5</t>
  </si>
  <si>
    <t>Bậc 6</t>
  </si>
  <si>
    <t>Bậc 7</t>
  </si>
  <si>
    <t>Bậc 8</t>
  </si>
  <si>
    <t>Bậc 9</t>
  </si>
  <si>
    <t>Bậc 10</t>
  </si>
  <si>
    <t>Bậc 11</t>
  </si>
  <si>
    <t>Công chức loại A3</t>
  </si>
  <si>
    <t>Nhóm 1 (A3.1)</t>
  </si>
  <si>
    <t>Hệ số lương</t>
  </si>
  <si>
    <t>Nhóm 2 (A3.2)</t>
  </si>
  <si>
    <t>Công chức loại A2</t>
  </si>
  <si>
    <t>Nhóm 1 (A2.1)</t>
  </si>
  <si>
    <t>Nhóm 2 (A2.2)</t>
  </si>
  <si>
    <t>Công chức loại A1</t>
  </si>
  <si>
    <t>Công chức loại A0</t>
  </si>
  <si>
    <t>Công chức loại B</t>
  </si>
  <si>
    <t>Công chức loại C</t>
  </si>
  <si>
    <t>Nhóm 1 (C1)</t>
  </si>
  <si>
    <t>Nhóm 2 (C2)</t>
  </si>
  <si>
    <t>Nhóm 3 (C3)</t>
  </si>
  <si>
    <t>Bậc 12</t>
  </si>
  <si>
    <t>Mức lương từ 01/7/2023</t>
  </si>
  <si>
    <t xml:space="preserve">BẢNG LƯƠNG CÔNG CHỨC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</si>
</sst>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  <numFmt numFmtId="179" formatCode="0.00000"/>
    <numFmt numFmtId="180" formatCode="#,##0.0000"/>
    <numFmt numFmtId="181" formatCode="#,##0.000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41" fillId="33" borderId="10" xfId="0" applyFont="1" applyFill="1" applyBorder="1" applyAlignment="1">
      <alignment horizontal="center" vertical="top" wrapText="1"/>
    </xf>
    <xf numFmtId="0" fontId="41" fillId="33" borderId="10" xfId="0" applyFont="1" applyFill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vertical="top" wrapText="1"/>
    </xf>
    <xf numFmtId="0" fontId="43" fillId="0" borderId="10" xfId="0" applyFont="1" applyBorder="1" applyAlignment="1">
      <alignment/>
    </xf>
    <xf numFmtId="2" fontId="42" fillId="33" borderId="10" xfId="0" applyNumberFormat="1" applyFont="1" applyFill="1" applyBorder="1" applyAlignment="1">
      <alignment horizontal="center" vertical="top" wrapText="1"/>
    </xf>
    <xf numFmtId="0" fontId="42" fillId="34" borderId="10" xfId="0" applyFont="1" applyFill="1" applyBorder="1" applyAlignment="1">
      <alignment vertical="top" wrapText="1"/>
    </xf>
    <xf numFmtId="0" fontId="44" fillId="33" borderId="10" xfId="0" applyFont="1" applyFill="1" applyBorder="1" applyAlignment="1">
      <alignment vertical="top" wrapText="1"/>
    </xf>
    <xf numFmtId="2" fontId="41" fillId="33" borderId="10" xfId="0" applyNumberFormat="1" applyFont="1" applyFill="1" applyBorder="1" applyAlignment="1">
      <alignment horizontal="center" vertical="top" wrapText="1"/>
    </xf>
    <xf numFmtId="181" fontId="42" fillId="34" borderId="10" xfId="0" applyNumberFormat="1" applyFont="1" applyFill="1" applyBorder="1" applyAlignment="1">
      <alignment horizontal="center" vertical="top" wrapText="1"/>
    </xf>
    <xf numFmtId="181" fontId="45" fillId="34" borderId="10" xfId="0" applyNumberFormat="1" applyFont="1" applyFill="1" applyBorder="1" applyAlignment="1">
      <alignment/>
    </xf>
    <xf numFmtId="0" fontId="43" fillId="35" borderId="11" xfId="0" applyFont="1" applyFill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5"/>
  <sheetViews>
    <sheetView tabSelected="1" zoomScalePageLayoutView="0" workbookViewId="0" topLeftCell="A1">
      <selection activeCell="P6" sqref="P6"/>
    </sheetView>
  </sheetViews>
  <sheetFormatPr defaultColWidth="9.140625" defaultRowHeight="15"/>
  <cols>
    <col min="1" max="1" width="17.8515625" style="0" bestFit="1" customWidth="1"/>
    <col min="2" max="4" width="8.140625" style="0" bestFit="1" customWidth="1"/>
  </cols>
  <sheetData>
    <row r="1" spans="1:13" ht="45.75" customHeight="1">
      <c r="A1" s="12" t="s">
        <v>28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3" ht="14.2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5" t="s">
        <v>26</v>
      </c>
    </row>
    <row r="3" spans="1:13" ht="14.25">
      <c r="A3" s="2" t="s">
        <v>12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ht="14.25">
      <c r="A4" s="8" t="s">
        <v>13</v>
      </c>
      <c r="B4" s="1"/>
      <c r="C4" s="1"/>
      <c r="D4" s="1"/>
      <c r="E4" s="1"/>
      <c r="F4" s="1"/>
      <c r="G4" s="1"/>
      <c r="H4" s="4"/>
      <c r="I4" s="4"/>
      <c r="J4" s="4"/>
      <c r="K4" s="4"/>
      <c r="L4" s="4"/>
      <c r="M4" s="4"/>
    </row>
    <row r="5" spans="1:13" ht="14.25">
      <c r="A5" s="4" t="s">
        <v>14</v>
      </c>
      <c r="B5" s="9">
        <v>6.2</v>
      </c>
      <c r="C5" s="9">
        <v>6.56</v>
      </c>
      <c r="D5" s="9">
        <v>6.92</v>
      </c>
      <c r="E5" s="9">
        <v>7.28</v>
      </c>
      <c r="F5" s="9">
        <v>7.64</v>
      </c>
      <c r="G5" s="9">
        <v>8</v>
      </c>
      <c r="H5" s="4"/>
      <c r="I5" s="4"/>
      <c r="J5" s="4"/>
      <c r="K5" s="4"/>
      <c r="L5" s="4"/>
      <c r="M5" s="4"/>
    </row>
    <row r="6" spans="1:13" ht="26.25">
      <c r="A6" s="7" t="s">
        <v>27</v>
      </c>
      <c r="B6" s="10">
        <f aca="true" t="shared" si="0" ref="B6:G6">B5*1.8</f>
        <v>11.16</v>
      </c>
      <c r="C6" s="10">
        <f t="shared" si="0"/>
        <v>11.808</v>
      </c>
      <c r="D6" s="10">
        <f t="shared" si="0"/>
        <v>12.456</v>
      </c>
      <c r="E6" s="10">
        <f t="shared" si="0"/>
        <v>13.104000000000001</v>
      </c>
      <c r="F6" s="10">
        <f t="shared" si="0"/>
        <v>13.751999999999999</v>
      </c>
      <c r="G6" s="10">
        <f t="shared" si="0"/>
        <v>14.4</v>
      </c>
      <c r="H6" s="3"/>
      <c r="I6" s="3"/>
      <c r="J6" s="3"/>
      <c r="K6" s="3"/>
      <c r="L6" s="3"/>
      <c r="M6" s="3"/>
    </row>
    <row r="7" spans="1:13" ht="12.75" customHeight="1">
      <c r="A7" s="8" t="s">
        <v>15</v>
      </c>
      <c r="B7" s="3"/>
      <c r="C7" s="3"/>
      <c r="D7" s="3"/>
      <c r="E7" s="3"/>
      <c r="F7" s="3"/>
      <c r="G7" s="3"/>
      <c r="H7" s="4"/>
      <c r="I7" s="4"/>
      <c r="J7" s="4"/>
      <c r="K7" s="4"/>
      <c r="L7" s="4"/>
      <c r="M7" s="4"/>
    </row>
    <row r="8" spans="1:13" ht="14.25">
      <c r="A8" s="4" t="s">
        <v>14</v>
      </c>
      <c r="B8" s="1">
        <v>5.75</v>
      </c>
      <c r="C8" s="1">
        <v>6.11</v>
      </c>
      <c r="D8" s="1">
        <v>6.47</v>
      </c>
      <c r="E8" s="1">
        <v>6.83</v>
      </c>
      <c r="F8" s="1">
        <v>7.19</v>
      </c>
      <c r="G8" s="1">
        <v>7.55</v>
      </c>
      <c r="H8" s="4"/>
      <c r="I8" s="4"/>
      <c r="J8" s="4"/>
      <c r="K8" s="4"/>
      <c r="L8" s="4"/>
      <c r="M8" s="4"/>
    </row>
    <row r="9" spans="1:13" ht="26.25">
      <c r="A9" s="7" t="s">
        <v>27</v>
      </c>
      <c r="B9" s="10">
        <f aca="true" t="shared" si="1" ref="B9:G9">B8*1.8</f>
        <v>10.35</v>
      </c>
      <c r="C9" s="10">
        <f t="shared" si="1"/>
        <v>10.998000000000001</v>
      </c>
      <c r="D9" s="10">
        <f t="shared" si="1"/>
        <v>11.645999999999999</v>
      </c>
      <c r="E9" s="10">
        <f t="shared" si="1"/>
        <v>12.294</v>
      </c>
      <c r="F9" s="10">
        <f t="shared" si="1"/>
        <v>12.942</v>
      </c>
      <c r="G9" s="10">
        <f t="shared" si="1"/>
        <v>13.59</v>
      </c>
      <c r="H9" s="3"/>
      <c r="I9" s="3"/>
      <c r="J9" s="3"/>
      <c r="K9" s="3"/>
      <c r="L9" s="3"/>
      <c r="M9" s="3"/>
    </row>
    <row r="10" spans="1:13" ht="14.25">
      <c r="A10" s="2" t="s">
        <v>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</row>
    <row r="11" spans="1:13" ht="14.25">
      <c r="A11" s="8" t="s">
        <v>17</v>
      </c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</row>
    <row r="12" spans="1:13" ht="14.25">
      <c r="A12" s="4" t="s">
        <v>14</v>
      </c>
      <c r="B12" s="9">
        <v>4.4</v>
      </c>
      <c r="C12" s="9">
        <v>4.74</v>
      </c>
      <c r="D12" s="9">
        <v>5.08</v>
      </c>
      <c r="E12" s="9">
        <v>5.42</v>
      </c>
      <c r="F12" s="9">
        <v>5.76</v>
      </c>
      <c r="G12" s="9">
        <v>6.1</v>
      </c>
      <c r="H12" s="9">
        <v>6.44</v>
      </c>
      <c r="I12" s="9">
        <v>6.78</v>
      </c>
      <c r="J12" s="4"/>
      <c r="K12" s="4"/>
      <c r="L12" s="4"/>
      <c r="M12" s="4"/>
    </row>
    <row r="13" spans="1:13" ht="26.25">
      <c r="A13" s="7" t="s">
        <v>27</v>
      </c>
      <c r="B13" s="10">
        <f>B12*1.8</f>
        <v>7.920000000000001</v>
      </c>
      <c r="C13" s="10">
        <f aca="true" t="shared" si="2" ref="C13:I13">C12*1.8</f>
        <v>8.532</v>
      </c>
      <c r="D13" s="10">
        <f t="shared" si="2"/>
        <v>9.144</v>
      </c>
      <c r="E13" s="10">
        <f t="shared" si="2"/>
        <v>9.756</v>
      </c>
      <c r="F13" s="10">
        <f t="shared" si="2"/>
        <v>10.368</v>
      </c>
      <c r="G13" s="10">
        <f t="shared" si="2"/>
        <v>10.98</v>
      </c>
      <c r="H13" s="10">
        <f t="shared" si="2"/>
        <v>11.592</v>
      </c>
      <c r="I13" s="10">
        <f t="shared" si="2"/>
        <v>12.204</v>
      </c>
      <c r="J13" s="3"/>
      <c r="K13" s="3"/>
      <c r="L13" s="3"/>
      <c r="M13" s="3"/>
    </row>
    <row r="14" spans="1:13" ht="14.25">
      <c r="A14" s="8" t="s">
        <v>18</v>
      </c>
      <c r="B14" s="3"/>
      <c r="C14" s="3"/>
      <c r="D14" s="3"/>
      <c r="E14" s="3"/>
      <c r="F14" s="3"/>
      <c r="G14" s="3"/>
      <c r="H14" s="3"/>
      <c r="I14" s="3"/>
      <c r="J14" s="4"/>
      <c r="K14" s="4"/>
      <c r="L14" s="4"/>
      <c r="M14" s="4"/>
    </row>
    <row r="15" spans="1:13" ht="14.25">
      <c r="A15" s="4" t="s">
        <v>14</v>
      </c>
      <c r="B15" s="9">
        <v>4</v>
      </c>
      <c r="C15" s="9">
        <v>4.34</v>
      </c>
      <c r="D15" s="9">
        <v>4.68</v>
      </c>
      <c r="E15" s="9">
        <v>5.02</v>
      </c>
      <c r="F15" s="9">
        <v>5.36</v>
      </c>
      <c r="G15" s="9">
        <v>5.7</v>
      </c>
      <c r="H15" s="9">
        <v>6.04</v>
      </c>
      <c r="I15" s="9">
        <v>6.38</v>
      </c>
      <c r="J15" s="4"/>
      <c r="K15" s="4"/>
      <c r="L15" s="4"/>
      <c r="M15" s="4"/>
    </row>
    <row r="16" spans="1:13" ht="26.25">
      <c r="A16" s="7" t="s">
        <v>27</v>
      </c>
      <c r="B16" s="10">
        <f>B15*1.8</f>
        <v>7.2</v>
      </c>
      <c r="C16" s="10">
        <f aca="true" t="shared" si="3" ref="C16:I16">C15*1.8</f>
        <v>7.812</v>
      </c>
      <c r="D16" s="10">
        <f t="shared" si="3"/>
        <v>8.424</v>
      </c>
      <c r="E16" s="10">
        <f t="shared" si="3"/>
        <v>9.036</v>
      </c>
      <c r="F16" s="10">
        <f t="shared" si="3"/>
        <v>9.648000000000001</v>
      </c>
      <c r="G16" s="10">
        <f t="shared" si="3"/>
        <v>10.26</v>
      </c>
      <c r="H16" s="10">
        <f t="shared" si="3"/>
        <v>10.872</v>
      </c>
      <c r="I16" s="10">
        <f t="shared" si="3"/>
        <v>11.484</v>
      </c>
      <c r="J16" s="3"/>
      <c r="K16" s="3"/>
      <c r="L16" s="3"/>
      <c r="M16" s="3"/>
    </row>
    <row r="17" spans="1:13" ht="14.25">
      <c r="A17" s="2" t="s">
        <v>19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</row>
    <row r="18" spans="1:13" ht="14.25">
      <c r="A18" s="4" t="s">
        <v>14</v>
      </c>
      <c r="B18" s="9">
        <v>2.34</v>
      </c>
      <c r="C18" s="9">
        <v>2.67</v>
      </c>
      <c r="D18" s="9">
        <v>3</v>
      </c>
      <c r="E18" s="9">
        <v>3.33</v>
      </c>
      <c r="F18" s="9">
        <v>3.66</v>
      </c>
      <c r="G18" s="9">
        <v>3.99</v>
      </c>
      <c r="H18" s="9">
        <v>4.32</v>
      </c>
      <c r="I18" s="9">
        <v>4.65</v>
      </c>
      <c r="J18" s="9">
        <v>4.98</v>
      </c>
      <c r="K18" s="3"/>
      <c r="L18" s="3"/>
      <c r="M18" s="3"/>
    </row>
    <row r="19" spans="1:13" ht="26.25">
      <c r="A19" s="7" t="s">
        <v>27</v>
      </c>
      <c r="B19" s="10">
        <f>B18*1.8</f>
        <v>4.212</v>
      </c>
      <c r="C19" s="10">
        <f aca="true" t="shared" si="4" ref="C19:J19">C18*1.8</f>
        <v>4.806</v>
      </c>
      <c r="D19" s="10">
        <f t="shared" si="4"/>
        <v>5.4</v>
      </c>
      <c r="E19" s="10">
        <f t="shared" si="4"/>
        <v>5.994000000000001</v>
      </c>
      <c r="F19" s="10">
        <f t="shared" si="4"/>
        <v>6.588</v>
      </c>
      <c r="G19" s="10">
        <f t="shared" si="4"/>
        <v>7.182</v>
      </c>
      <c r="H19" s="10">
        <f t="shared" si="4"/>
        <v>7.776000000000001</v>
      </c>
      <c r="I19" s="10">
        <f t="shared" si="4"/>
        <v>8.370000000000001</v>
      </c>
      <c r="J19" s="10">
        <f t="shared" si="4"/>
        <v>8.964</v>
      </c>
      <c r="K19" s="3"/>
      <c r="L19" s="3"/>
      <c r="M19" s="3"/>
    </row>
    <row r="20" spans="1:13" ht="14.25">
      <c r="A20" s="2" t="s">
        <v>20</v>
      </c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</row>
    <row r="21" spans="1:13" ht="14.25">
      <c r="A21" s="4" t="s">
        <v>14</v>
      </c>
      <c r="B21" s="9">
        <v>2.1</v>
      </c>
      <c r="C21" s="9">
        <v>2.41</v>
      </c>
      <c r="D21" s="9">
        <v>2.72</v>
      </c>
      <c r="E21" s="9">
        <v>3.03</v>
      </c>
      <c r="F21" s="9">
        <v>3.34</v>
      </c>
      <c r="G21" s="9">
        <v>3.65</v>
      </c>
      <c r="H21" s="9">
        <v>3.96</v>
      </c>
      <c r="I21" s="9">
        <v>4.27</v>
      </c>
      <c r="J21" s="9">
        <v>4.58</v>
      </c>
      <c r="K21" s="9">
        <v>4.89</v>
      </c>
      <c r="L21" s="3"/>
      <c r="M21" s="3"/>
    </row>
    <row r="22" spans="1:13" ht="26.25">
      <c r="A22" s="7" t="s">
        <v>27</v>
      </c>
      <c r="B22" s="10">
        <f>B21*1.8</f>
        <v>3.7800000000000002</v>
      </c>
      <c r="C22" s="10">
        <f aca="true" t="shared" si="5" ref="C22:K22">C21*1.8</f>
        <v>4.338</v>
      </c>
      <c r="D22" s="10">
        <f t="shared" si="5"/>
        <v>4.896000000000001</v>
      </c>
      <c r="E22" s="10">
        <f t="shared" si="5"/>
        <v>5.454</v>
      </c>
      <c r="F22" s="10">
        <f t="shared" si="5"/>
        <v>6.012</v>
      </c>
      <c r="G22" s="10">
        <f t="shared" si="5"/>
        <v>6.57</v>
      </c>
      <c r="H22" s="10">
        <f t="shared" si="5"/>
        <v>7.128</v>
      </c>
      <c r="I22" s="10">
        <f t="shared" si="5"/>
        <v>7.685999999999999</v>
      </c>
      <c r="J22" s="10">
        <f t="shared" si="5"/>
        <v>8.244</v>
      </c>
      <c r="K22" s="10">
        <f t="shared" si="5"/>
        <v>8.802</v>
      </c>
      <c r="L22" s="3"/>
      <c r="M22" s="3"/>
    </row>
    <row r="23" spans="1:13" ht="14.25">
      <c r="A23" s="2" t="s">
        <v>21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13" ht="14.25">
      <c r="A24" s="4" t="s">
        <v>14</v>
      </c>
      <c r="B24" s="9">
        <v>1.86</v>
      </c>
      <c r="C24" s="9">
        <v>2.06</v>
      </c>
      <c r="D24" s="9">
        <v>2.26</v>
      </c>
      <c r="E24" s="9">
        <v>2.46</v>
      </c>
      <c r="F24" s="9">
        <v>2.66</v>
      </c>
      <c r="G24" s="9">
        <v>2.86</v>
      </c>
      <c r="H24" s="9">
        <v>3.06</v>
      </c>
      <c r="I24" s="9">
        <v>3.26</v>
      </c>
      <c r="J24" s="9">
        <v>3.46</v>
      </c>
      <c r="K24" s="9">
        <v>3.66</v>
      </c>
      <c r="L24" s="9">
        <v>3.86</v>
      </c>
      <c r="M24" s="9">
        <v>4.06</v>
      </c>
    </row>
    <row r="25" spans="1:13" ht="26.25">
      <c r="A25" s="7" t="s">
        <v>27</v>
      </c>
      <c r="B25" s="10">
        <f>B24*1.8</f>
        <v>3.3480000000000003</v>
      </c>
      <c r="C25" s="10">
        <f aca="true" t="shared" si="6" ref="C25:M25">C24*1.8</f>
        <v>3.708</v>
      </c>
      <c r="D25" s="10">
        <f t="shared" si="6"/>
        <v>4.068</v>
      </c>
      <c r="E25" s="10">
        <f t="shared" si="6"/>
        <v>4.428</v>
      </c>
      <c r="F25" s="10">
        <f t="shared" si="6"/>
        <v>4.788</v>
      </c>
      <c r="G25" s="10">
        <f t="shared" si="6"/>
        <v>5.148</v>
      </c>
      <c r="H25" s="10">
        <f t="shared" si="6"/>
        <v>5.508</v>
      </c>
      <c r="I25" s="10">
        <f t="shared" si="6"/>
        <v>5.867999999999999</v>
      </c>
      <c r="J25" s="10">
        <f t="shared" si="6"/>
        <v>6.228</v>
      </c>
      <c r="K25" s="10">
        <f t="shared" si="6"/>
        <v>6.588</v>
      </c>
      <c r="L25" s="10">
        <f t="shared" si="6"/>
        <v>6.9479999999999995</v>
      </c>
      <c r="M25" s="10">
        <f t="shared" si="6"/>
        <v>7.308</v>
      </c>
    </row>
    <row r="26" spans="1:13" ht="14.25">
      <c r="A26" s="2" t="s">
        <v>22</v>
      </c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13" ht="14.25">
      <c r="A27" s="8" t="s">
        <v>23</v>
      </c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13" ht="14.25">
      <c r="A28" s="4" t="s">
        <v>14</v>
      </c>
      <c r="B28" s="9">
        <v>1.65</v>
      </c>
      <c r="C28" s="9">
        <v>1.83</v>
      </c>
      <c r="D28" s="9">
        <v>2.01</v>
      </c>
      <c r="E28" s="9">
        <v>2.19</v>
      </c>
      <c r="F28" s="9">
        <v>2.37</v>
      </c>
      <c r="G28" s="9">
        <v>2.55</v>
      </c>
      <c r="H28" s="9">
        <v>2.73</v>
      </c>
      <c r="I28" s="9">
        <v>2.91</v>
      </c>
      <c r="J28" s="9">
        <v>3.09</v>
      </c>
      <c r="K28" s="9">
        <v>3.27</v>
      </c>
      <c r="L28" s="9">
        <v>3.45</v>
      </c>
      <c r="M28" s="9">
        <v>3.63</v>
      </c>
    </row>
    <row r="29" spans="1:13" ht="26.25">
      <c r="A29" s="7" t="s">
        <v>27</v>
      </c>
      <c r="B29" s="10">
        <f>B28*1.8</f>
        <v>2.9699999999999998</v>
      </c>
      <c r="C29" s="10">
        <f aca="true" t="shared" si="7" ref="C29:M29">C28*1.8</f>
        <v>3.294</v>
      </c>
      <c r="D29" s="10">
        <f t="shared" si="7"/>
        <v>3.618</v>
      </c>
      <c r="E29" s="10">
        <f t="shared" si="7"/>
        <v>3.942</v>
      </c>
      <c r="F29" s="10">
        <f t="shared" si="7"/>
        <v>4.266</v>
      </c>
      <c r="G29" s="10">
        <f t="shared" si="7"/>
        <v>4.59</v>
      </c>
      <c r="H29" s="10">
        <f t="shared" si="7"/>
        <v>4.914</v>
      </c>
      <c r="I29" s="10">
        <f t="shared" si="7"/>
        <v>5.238</v>
      </c>
      <c r="J29" s="10">
        <f t="shared" si="7"/>
        <v>5.562</v>
      </c>
      <c r="K29" s="10">
        <f t="shared" si="7"/>
        <v>5.886</v>
      </c>
      <c r="L29" s="10">
        <f t="shared" si="7"/>
        <v>6.210000000000001</v>
      </c>
      <c r="M29" s="10">
        <f t="shared" si="7"/>
        <v>6.534</v>
      </c>
    </row>
    <row r="30" spans="1:13" ht="14.25">
      <c r="A30" s="8" t="s">
        <v>24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13" ht="14.25">
      <c r="A31" s="4" t="s">
        <v>14</v>
      </c>
      <c r="B31" s="9">
        <v>1.5</v>
      </c>
      <c r="C31" s="9">
        <v>1.68</v>
      </c>
      <c r="D31" s="9">
        <v>1.86</v>
      </c>
      <c r="E31" s="9">
        <v>2.04</v>
      </c>
      <c r="F31" s="9">
        <v>2.22</v>
      </c>
      <c r="G31" s="9">
        <v>2.4</v>
      </c>
      <c r="H31" s="9">
        <v>2.58</v>
      </c>
      <c r="I31" s="9">
        <v>2.76</v>
      </c>
      <c r="J31" s="9">
        <v>2.94</v>
      </c>
      <c r="K31" s="9">
        <v>3.12</v>
      </c>
      <c r="L31" s="6">
        <v>3.3</v>
      </c>
      <c r="M31" s="6">
        <v>3.48</v>
      </c>
    </row>
    <row r="32" spans="1:13" ht="26.25">
      <c r="A32" s="7" t="s">
        <v>27</v>
      </c>
      <c r="B32" s="10">
        <f>B31*1.8</f>
        <v>2.7</v>
      </c>
      <c r="C32" s="10">
        <f aca="true" t="shared" si="8" ref="C32:M32">C31*1.8</f>
        <v>3.024</v>
      </c>
      <c r="D32" s="10">
        <f t="shared" si="8"/>
        <v>3.3480000000000003</v>
      </c>
      <c r="E32" s="10">
        <f t="shared" si="8"/>
        <v>3.672</v>
      </c>
      <c r="F32" s="10">
        <f t="shared" si="8"/>
        <v>3.9960000000000004</v>
      </c>
      <c r="G32" s="10">
        <f t="shared" si="8"/>
        <v>4.32</v>
      </c>
      <c r="H32" s="10">
        <f t="shared" si="8"/>
        <v>4.644</v>
      </c>
      <c r="I32" s="10">
        <f t="shared" si="8"/>
        <v>4.968</v>
      </c>
      <c r="J32" s="10">
        <f t="shared" si="8"/>
        <v>5.292</v>
      </c>
      <c r="K32" s="10">
        <f t="shared" si="8"/>
        <v>5.6160000000000005</v>
      </c>
      <c r="L32" s="10">
        <f t="shared" si="8"/>
        <v>5.9399999999999995</v>
      </c>
      <c r="M32" s="10">
        <f t="shared" si="8"/>
        <v>6.264</v>
      </c>
    </row>
    <row r="33" spans="1:13" ht="14.25">
      <c r="A33" s="8" t="s">
        <v>25</v>
      </c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13" ht="14.25">
      <c r="A34" s="4" t="s">
        <v>14</v>
      </c>
      <c r="B34" s="9">
        <v>1.35</v>
      </c>
      <c r="C34" s="9">
        <v>1.53</v>
      </c>
      <c r="D34" s="9">
        <v>1.71</v>
      </c>
      <c r="E34" s="9">
        <v>1.89</v>
      </c>
      <c r="F34" s="9">
        <v>2.07</v>
      </c>
      <c r="G34" s="9">
        <v>2.25</v>
      </c>
      <c r="H34" s="9">
        <v>2.43</v>
      </c>
      <c r="I34" s="9">
        <v>2.61</v>
      </c>
      <c r="J34" s="9">
        <v>2.79</v>
      </c>
      <c r="K34" s="9">
        <v>2.97</v>
      </c>
      <c r="L34" s="9">
        <v>3.15</v>
      </c>
      <c r="M34" s="9">
        <v>3.33</v>
      </c>
    </row>
    <row r="35" spans="1:13" ht="26.25">
      <c r="A35" s="7" t="s">
        <v>27</v>
      </c>
      <c r="B35" s="11">
        <f>B34*1.8</f>
        <v>2.43</v>
      </c>
      <c r="C35" s="11">
        <f aca="true" t="shared" si="9" ref="C35:M35">C34*1.8</f>
        <v>2.754</v>
      </c>
      <c r="D35" s="11">
        <f t="shared" si="9"/>
        <v>3.078</v>
      </c>
      <c r="E35" s="11">
        <f t="shared" si="9"/>
        <v>3.4019999999999997</v>
      </c>
      <c r="F35" s="11">
        <f t="shared" si="9"/>
        <v>3.726</v>
      </c>
      <c r="G35" s="11">
        <f t="shared" si="9"/>
        <v>4.05</v>
      </c>
      <c r="H35" s="11">
        <f t="shared" si="9"/>
        <v>4.3740000000000006</v>
      </c>
      <c r="I35" s="11">
        <f t="shared" si="9"/>
        <v>4.6979999999999995</v>
      </c>
      <c r="J35" s="11">
        <f t="shared" si="9"/>
        <v>5.022</v>
      </c>
      <c r="K35" s="11">
        <f t="shared" si="9"/>
        <v>5.346</v>
      </c>
      <c r="L35" s="11">
        <f t="shared" si="9"/>
        <v>5.67</v>
      </c>
      <c r="M35" s="11">
        <f t="shared" si="9"/>
        <v>5.994000000000001</v>
      </c>
    </row>
  </sheetData>
  <sheetProtection/>
  <mergeCells count="1">
    <mergeCell ref="A1:M1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2023-12-28T01:02:26Z</dcterms:modified>
  <cp:category/>
  <cp:version/>
  <cp:contentType/>
  <cp:contentStatus/>
</cp:coreProperties>
</file>