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9092" windowHeight="739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F36"/>
  <c r="E36"/>
  <c r="D36"/>
  <c r="C36"/>
  <c r="N32"/>
  <c r="M32"/>
  <c r="L32"/>
  <c r="K32"/>
  <c r="J32"/>
  <c r="I32"/>
  <c r="H32"/>
  <c r="G32"/>
  <c r="F32"/>
  <c r="E32"/>
  <c r="D32"/>
  <c r="C32"/>
  <c r="N28"/>
  <c r="M28"/>
  <c r="L28"/>
  <c r="K28"/>
  <c r="J28"/>
  <c r="I28"/>
  <c r="H28"/>
  <c r="G28"/>
  <c r="F28"/>
  <c r="E28"/>
  <c r="D28"/>
  <c r="C28"/>
  <c r="N24"/>
  <c r="M24"/>
  <c r="L24"/>
  <c r="K24"/>
  <c r="J24"/>
  <c r="I24"/>
  <c r="H24"/>
  <c r="G24"/>
  <c r="F24"/>
  <c r="E24"/>
  <c r="D24"/>
  <c r="C24"/>
  <c r="L21"/>
  <c r="K21"/>
  <c r="J21"/>
  <c r="I21"/>
  <c r="H21"/>
  <c r="G21"/>
  <c r="F21"/>
  <c r="E21"/>
  <c r="D21"/>
  <c r="C21"/>
  <c r="K18"/>
  <c r="J18"/>
  <c r="I18"/>
  <c r="H18"/>
  <c r="G18"/>
  <c r="F18"/>
  <c r="E18"/>
  <c r="D18"/>
  <c r="C18"/>
  <c r="J15"/>
  <c r="I15"/>
  <c r="H15"/>
  <c r="G15"/>
  <c r="F15"/>
  <c r="E15"/>
  <c r="D15"/>
  <c r="C15"/>
  <c r="J12"/>
  <c r="I12"/>
  <c r="H12"/>
  <c r="G12"/>
  <c r="F12"/>
  <c r="E12"/>
  <c r="D12"/>
  <c r="C12"/>
  <c r="H8"/>
  <c r="G8"/>
  <c r="F8"/>
  <c r="E8"/>
  <c r="D8"/>
  <c r="C8"/>
  <c r="H5"/>
  <c r="G5"/>
  <c r="F5"/>
  <c r="E5"/>
  <c r="D5"/>
  <c r="C5"/>
</calcChain>
</file>

<file path=xl/sharedStrings.xml><?xml version="1.0" encoding="utf-8"?>
<sst xmlns="http://schemas.openxmlformats.org/spreadsheetml/2006/main" count="56" uniqueCount="34">
  <si>
    <r>
      <t>Số</t>
    </r>
    <r>
      <rPr>
        <sz val="13"/>
        <color rgb="FF000000"/>
        <rFont val="Times New Roman"/>
        <family val="1"/>
      </rPr>
      <t> </t>
    </r>
    <r>
      <rPr>
        <b/>
        <sz val="13"/>
        <color rgb="FF000000"/>
        <rFont val="Times New Roman"/>
        <family val="1"/>
      </rPr>
      <t>TT</t>
    </r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</si>
  <si>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</si>
  <si>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</si>
  <si>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</si>
  <si>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</si>
  <si>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</si>
  <si>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</si>
  <si>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</si>
  <si>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</si>
  <si>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</si>
  <si>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</si>
  <si>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</si>
  <si>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</si>
  <si>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Viên chức loại A3</t>
  </si>
  <si>
    <t>a</t>
  </si>
  <si>
    <t>Nhóm 1 (A3.1)</t>
  </si>
  <si>
    <t>Hệ số lương</t>
  </si>
  <si>
    <t>Mức lương (nghìn đồng)</t>
  </si>
  <si>
    <t>b</t>
  </si>
  <si>
    <t>Nhóm 2 (A3.2)</t>
  </si>
  <si>
    <t>Viên chức loại A2</t>
  </si>
  <si>
    <t>Nhóm 1 (A2.1)</t>
  </si>
  <si>
    <t>Nhóm 2 (A2.2)</t>
  </si>
  <si>
    <t>Viên chức loại A1</t>
  </si>
  <si>
    <t>Viên chức loại A0</t>
  </si>
  <si>
    <t>Viên chức loại B</t>
  </si>
  <si>
    <t>Viên chức loại C</t>
  </si>
  <si>
    <t>Nhóm 1 (C1)</t>
  </si>
  <si>
    <t>Nhóm 2:</t>
  </si>
  <si>
    <t>Nhân viên nhà xác (C2)</t>
  </si>
  <si>
    <t>c</t>
  </si>
  <si>
    <t>Nhóm 3:</t>
  </si>
  <si>
    <t>Y công (C3)</t>
  </si>
  <si>
    <t>Nhóm chức danh nghề nghiệp viên chức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</si>
</sst>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E2" sqref="E2"/>
    </sheetView>
  </sheetViews>
  <sheetFormatPr defaultRowHeight="14.4"/>
  <cols>
    <col min="2" max="2" width="21.77734375" customWidth="1"/>
  </cols>
  <sheetData>
    <row r="1" spans="1:14" ht="52.2" customHeight="1">
      <c r="A1" s="1" t="s">
        <v>0</v>
      </c>
      <c r="B1" s="2" t="s">
        <v>33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50.4">
      <c r="A2" s="3">
        <v>1</v>
      </c>
      <c r="B2" s="4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3.6">
      <c r="A3" s="6" t="s">
        <v>14</v>
      </c>
      <c r="B3" s="7" t="s">
        <v>15</v>
      </c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</row>
    <row r="4" spans="1:14" ht="33.6">
      <c r="A4" s="10"/>
      <c r="B4" s="7" t="s">
        <v>16</v>
      </c>
      <c r="C4" s="11">
        <v>6.2</v>
      </c>
      <c r="D4" s="11">
        <v>6.56</v>
      </c>
      <c r="E4" s="11">
        <v>6.92</v>
      </c>
      <c r="F4" s="11">
        <v>7.28</v>
      </c>
      <c r="G4" s="11">
        <v>7.64</v>
      </c>
      <c r="H4" s="11">
        <v>8</v>
      </c>
      <c r="I4" s="9"/>
      <c r="J4" s="9"/>
      <c r="K4" s="9"/>
      <c r="L4" s="9"/>
      <c r="M4" s="9"/>
      <c r="N4" s="9"/>
    </row>
    <row r="5" spans="1:14" ht="67.2">
      <c r="A5" s="12"/>
      <c r="B5" s="7" t="s">
        <v>17</v>
      </c>
      <c r="C5" s="13">
        <f t="shared" ref="C5:H5" si="0">C4*1.8</f>
        <v>11.16</v>
      </c>
      <c r="D5" s="13">
        <f t="shared" si="0"/>
        <v>11.808</v>
      </c>
      <c r="E5" s="13">
        <f t="shared" si="0"/>
        <v>12.456</v>
      </c>
      <c r="F5" s="13">
        <f t="shared" si="0"/>
        <v>13.104000000000001</v>
      </c>
      <c r="G5" s="13">
        <f t="shared" si="0"/>
        <v>13.751999999999999</v>
      </c>
      <c r="H5" s="13">
        <f t="shared" si="0"/>
        <v>14.4</v>
      </c>
      <c r="I5" s="9"/>
      <c r="J5" s="9"/>
      <c r="K5" s="9"/>
      <c r="L5" s="9"/>
      <c r="M5" s="9"/>
      <c r="N5" s="9"/>
    </row>
    <row r="6" spans="1:14" ht="33.6">
      <c r="A6" s="6" t="s">
        <v>18</v>
      </c>
      <c r="B6" s="7" t="s">
        <v>19</v>
      </c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</row>
    <row r="7" spans="1:14" ht="33.6">
      <c r="A7" s="10"/>
      <c r="B7" s="7" t="s">
        <v>16</v>
      </c>
      <c r="C7" s="8">
        <v>5.75</v>
      </c>
      <c r="D7" s="8">
        <v>6.11</v>
      </c>
      <c r="E7" s="8">
        <v>6.47</v>
      </c>
      <c r="F7" s="8">
        <v>6.83</v>
      </c>
      <c r="G7" s="8">
        <v>7.19</v>
      </c>
      <c r="H7" s="8">
        <v>7.55</v>
      </c>
      <c r="I7" s="9"/>
      <c r="J7" s="9"/>
      <c r="K7" s="9"/>
      <c r="L7" s="9"/>
      <c r="M7" s="9"/>
      <c r="N7" s="9"/>
    </row>
    <row r="8" spans="1:14" ht="67.2">
      <c r="A8" s="12"/>
      <c r="B8" s="7" t="s">
        <v>17</v>
      </c>
      <c r="C8" s="13">
        <f t="shared" ref="C8:H8" si="1">C7*1.8</f>
        <v>10.35</v>
      </c>
      <c r="D8" s="13">
        <f t="shared" si="1"/>
        <v>10.998000000000001</v>
      </c>
      <c r="E8" s="13">
        <f t="shared" si="1"/>
        <v>11.645999999999999</v>
      </c>
      <c r="F8" s="13">
        <f t="shared" si="1"/>
        <v>12.294</v>
      </c>
      <c r="G8" s="13">
        <f t="shared" si="1"/>
        <v>12.942</v>
      </c>
      <c r="H8" s="13">
        <f t="shared" si="1"/>
        <v>13.59</v>
      </c>
      <c r="I8" s="9"/>
      <c r="J8" s="9"/>
      <c r="K8" s="9"/>
      <c r="L8" s="9"/>
      <c r="M8" s="9"/>
      <c r="N8" s="9"/>
    </row>
    <row r="9" spans="1:14" ht="50.4">
      <c r="A9" s="3">
        <v>2</v>
      </c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3.6">
      <c r="A10" s="6" t="s">
        <v>14</v>
      </c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</row>
    <row r="11" spans="1:14" ht="33.6">
      <c r="A11" s="10"/>
      <c r="B11" s="7" t="s">
        <v>16</v>
      </c>
      <c r="C11" s="11">
        <v>4.4000000000000004</v>
      </c>
      <c r="D11" s="11">
        <v>4.74</v>
      </c>
      <c r="E11" s="11">
        <v>5.08</v>
      </c>
      <c r="F11" s="11">
        <v>5.42</v>
      </c>
      <c r="G11" s="11">
        <v>5.76</v>
      </c>
      <c r="H11" s="11">
        <v>6.1</v>
      </c>
      <c r="I11" s="11">
        <v>6.44</v>
      </c>
      <c r="J11" s="11">
        <v>6.78</v>
      </c>
      <c r="K11" s="9"/>
      <c r="L11" s="9"/>
      <c r="M11" s="9"/>
      <c r="N11" s="9"/>
    </row>
    <row r="12" spans="1:14" ht="67.2">
      <c r="A12" s="12"/>
      <c r="B12" s="7" t="s">
        <v>17</v>
      </c>
      <c r="C12" s="13">
        <f t="shared" ref="C12:J12" si="2">C11*1.8</f>
        <v>7.9200000000000008</v>
      </c>
      <c r="D12" s="13">
        <f t="shared" si="2"/>
        <v>8.532</v>
      </c>
      <c r="E12" s="13">
        <f t="shared" si="2"/>
        <v>9.1440000000000001</v>
      </c>
      <c r="F12" s="13">
        <f t="shared" si="2"/>
        <v>9.7560000000000002</v>
      </c>
      <c r="G12" s="13">
        <f t="shared" si="2"/>
        <v>10.368</v>
      </c>
      <c r="H12" s="13">
        <f t="shared" si="2"/>
        <v>10.98</v>
      </c>
      <c r="I12" s="13">
        <f t="shared" si="2"/>
        <v>11.592000000000001</v>
      </c>
      <c r="J12" s="13">
        <f t="shared" si="2"/>
        <v>12.204000000000001</v>
      </c>
      <c r="K12" s="9"/>
      <c r="L12" s="9"/>
      <c r="M12" s="9"/>
      <c r="N12" s="9"/>
    </row>
    <row r="13" spans="1:14" ht="33.6">
      <c r="A13" s="6" t="s">
        <v>18</v>
      </c>
      <c r="B13" s="7" t="s">
        <v>22</v>
      </c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</row>
    <row r="14" spans="1:14" ht="33.6">
      <c r="A14" s="10"/>
      <c r="B14" s="7" t="s">
        <v>16</v>
      </c>
      <c r="C14" s="11">
        <v>4</v>
      </c>
      <c r="D14" s="11">
        <v>4.34</v>
      </c>
      <c r="E14" s="11">
        <v>4.68</v>
      </c>
      <c r="F14" s="11">
        <v>5.0199999999999996</v>
      </c>
      <c r="G14" s="11">
        <v>5.36</v>
      </c>
      <c r="H14" s="11">
        <v>5.7</v>
      </c>
      <c r="I14" s="11">
        <v>6.04</v>
      </c>
      <c r="J14" s="11">
        <v>6.38</v>
      </c>
      <c r="K14" s="9"/>
      <c r="L14" s="9"/>
      <c r="M14" s="9"/>
      <c r="N14" s="9"/>
    </row>
    <row r="15" spans="1:14" ht="67.2">
      <c r="A15" s="12"/>
      <c r="B15" s="7" t="s">
        <v>17</v>
      </c>
      <c r="C15" s="13">
        <f t="shared" ref="C15:J15" si="3">C14*1.8</f>
        <v>7.2</v>
      </c>
      <c r="D15" s="13">
        <f t="shared" si="3"/>
        <v>7.8120000000000003</v>
      </c>
      <c r="E15" s="13">
        <f t="shared" si="3"/>
        <v>8.4239999999999995</v>
      </c>
      <c r="F15" s="13">
        <f t="shared" si="3"/>
        <v>9.0359999999999996</v>
      </c>
      <c r="G15" s="13">
        <f t="shared" si="3"/>
        <v>9.6480000000000015</v>
      </c>
      <c r="H15" s="13">
        <f t="shared" si="3"/>
        <v>10.26</v>
      </c>
      <c r="I15" s="13">
        <f t="shared" si="3"/>
        <v>10.872</v>
      </c>
      <c r="J15" s="13">
        <f t="shared" si="3"/>
        <v>11.484</v>
      </c>
      <c r="K15" s="9"/>
      <c r="L15" s="9"/>
      <c r="M15" s="9"/>
      <c r="N15" s="9"/>
    </row>
    <row r="16" spans="1:14" ht="50.4">
      <c r="A16" s="3">
        <v>3</v>
      </c>
      <c r="B16" s="4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14"/>
      <c r="M16" s="14"/>
      <c r="N16" s="14"/>
    </row>
    <row r="17" spans="1:14" ht="33.6">
      <c r="A17" s="15"/>
      <c r="B17" s="7" t="s">
        <v>16</v>
      </c>
      <c r="C17" s="8">
        <v>2.34</v>
      </c>
      <c r="D17" s="8">
        <v>2.67</v>
      </c>
      <c r="E17" s="8">
        <v>3</v>
      </c>
      <c r="F17" s="8">
        <v>3.33</v>
      </c>
      <c r="G17" s="8">
        <v>3.66</v>
      </c>
      <c r="H17" s="8">
        <v>3.99</v>
      </c>
      <c r="I17" s="8">
        <v>4.32</v>
      </c>
      <c r="J17" s="8">
        <v>4.6500000000000004</v>
      </c>
      <c r="K17" s="8">
        <v>4.9800000000000004</v>
      </c>
      <c r="L17" s="7"/>
      <c r="M17" s="7"/>
      <c r="N17" s="7"/>
    </row>
    <row r="18" spans="1:14" ht="67.2">
      <c r="A18" s="16"/>
      <c r="B18" s="7" t="s">
        <v>17</v>
      </c>
      <c r="C18" s="13">
        <f t="shared" ref="C18:K18" si="4">C17*1.8</f>
        <v>4.2119999999999997</v>
      </c>
      <c r="D18" s="13">
        <f t="shared" si="4"/>
        <v>4.806</v>
      </c>
      <c r="E18" s="13">
        <f t="shared" si="4"/>
        <v>5.4</v>
      </c>
      <c r="F18" s="13">
        <f t="shared" si="4"/>
        <v>5.9940000000000007</v>
      </c>
      <c r="G18" s="13">
        <f t="shared" si="4"/>
        <v>6.5880000000000001</v>
      </c>
      <c r="H18" s="13">
        <f t="shared" si="4"/>
        <v>7.1820000000000004</v>
      </c>
      <c r="I18" s="13">
        <f t="shared" si="4"/>
        <v>7.7760000000000007</v>
      </c>
      <c r="J18" s="13">
        <f t="shared" si="4"/>
        <v>8.370000000000001</v>
      </c>
      <c r="K18" s="13">
        <f t="shared" si="4"/>
        <v>8.9640000000000004</v>
      </c>
      <c r="L18" s="7"/>
      <c r="M18" s="7"/>
      <c r="N18" s="7"/>
    </row>
    <row r="19" spans="1:14" ht="50.4">
      <c r="A19" s="3">
        <v>4</v>
      </c>
      <c r="B19" s="4" t="s">
        <v>24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14"/>
      <c r="N19" s="14"/>
    </row>
    <row r="20" spans="1:14" ht="33.6">
      <c r="A20" s="15"/>
      <c r="B20" s="7" t="s">
        <v>16</v>
      </c>
      <c r="C20" s="8">
        <v>2.1</v>
      </c>
      <c r="D20" s="8">
        <v>2.41</v>
      </c>
      <c r="E20" s="8">
        <v>2.72</v>
      </c>
      <c r="F20" s="8">
        <v>3.03</v>
      </c>
      <c r="G20" s="8">
        <v>3.34</v>
      </c>
      <c r="H20" s="8">
        <v>3.65</v>
      </c>
      <c r="I20" s="8">
        <v>3.96</v>
      </c>
      <c r="J20" s="8">
        <v>4.2699999999999996</v>
      </c>
      <c r="K20" s="8">
        <v>4.58</v>
      </c>
      <c r="L20" s="8">
        <v>4.8899999999999997</v>
      </c>
      <c r="M20" s="7"/>
      <c r="N20" s="7"/>
    </row>
    <row r="21" spans="1:14" ht="67.2">
      <c r="A21" s="16"/>
      <c r="B21" s="7" t="s">
        <v>17</v>
      </c>
      <c r="C21" s="13">
        <f t="shared" ref="C21:L21" si="5">C20*1.8</f>
        <v>3.7800000000000002</v>
      </c>
      <c r="D21" s="13">
        <f t="shared" si="5"/>
        <v>4.3380000000000001</v>
      </c>
      <c r="E21" s="13">
        <f t="shared" si="5"/>
        <v>4.8960000000000008</v>
      </c>
      <c r="F21" s="13">
        <f t="shared" si="5"/>
        <v>5.4539999999999997</v>
      </c>
      <c r="G21" s="13">
        <f t="shared" si="5"/>
        <v>6.0119999999999996</v>
      </c>
      <c r="H21" s="13">
        <f t="shared" si="5"/>
        <v>6.57</v>
      </c>
      <c r="I21" s="13">
        <f t="shared" si="5"/>
        <v>7.1280000000000001</v>
      </c>
      <c r="J21" s="13">
        <f t="shared" si="5"/>
        <v>7.6859999999999991</v>
      </c>
      <c r="K21" s="13">
        <f t="shared" si="5"/>
        <v>8.2439999999999998</v>
      </c>
      <c r="L21" s="13">
        <f t="shared" si="5"/>
        <v>8.8019999999999996</v>
      </c>
      <c r="M21" s="7"/>
      <c r="N21" s="7"/>
    </row>
    <row r="22" spans="1:14" ht="50.4">
      <c r="A22" s="3">
        <v>5</v>
      </c>
      <c r="B22" s="4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3.6">
      <c r="A23" s="15"/>
      <c r="B23" s="7" t="s">
        <v>16</v>
      </c>
      <c r="C23" s="8">
        <v>1.86</v>
      </c>
      <c r="D23" s="8">
        <v>2.06</v>
      </c>
      <c r="E23" s="8">
        <v>2.2599999999999998</v>
      </c>
      <c r="F23" s="8">
        <v>2.46</v>
      </c>
      <c r="G23" s="8">
        <v>2.66</v>
      </c>
      <c r="H23" s="8">
        <v>2.86</v>
      </c>
      <c r="I23" s="8">
        <v>3.06</v>
      </c>
      <c r="J23" s="8">
        <v>3.26</v>
      </c>
      <c r="K23" s="8">
        <v>3.46</v>
      </c>
      <c r="L23" s="8">
        <v>3.66</v>
      </c>
      <c r="M23" s="8">
        <v>3.86</v>
      </c>
      <c r="N23" s="8">
        <v>4.0599999999999996</v>
      </c>
    </row>
    <row r="24" spans="1:14" ht="67.2">
      <c r="A24" s="16"/>
      <c r="B24" s="7" t="s">
        <v>17</v>
      </c>
      <c r="C24" s="13">
        <f t="shared" ref="C24:N24" si="6">C23*1.8</f>
        <v>3.3480000000000003</v>
      </c>
      <c r="D24" s="13">
        <f t="shared" si="6"/>
        <v>3.7080000000000002</v>
      </c>
      <c r="E24" s="13">
        <f t="shared" si="6"/>
        <v>4.0679999999999996</v>
      </c>
      <c r="F24" s="13">
        <f t="shared" si="6"/>
        <v>4.4279999999999999</v>
      </c>
      <c r="G24" s="13">
        <f t="shared" si="6"/>
        <v>4.7880000000000003</v>
      </c>
      <c r="H24" s="13">
        <f t="shared" si="6"/>
        <v>5.1479999999999997</v>
      </c>
      <c r="I24" s="13">
        <f t="shared" si="6"/>
        <v>5.508</v>
      </c>
      <c r="J24" s="13">
        <f t="shared" si="6"/>
        <v>5.8679999999999994</v>
      </c>
      <c r="K24" s="13">
        <f t="shared" si="6"/>
        <v>6.2279999999999998</v>
      </c>
      <c r="L24" s="13">
        <f t="shared" si="6"/>
        <v>6.5880000000000001</v>
      </c>
      <c r="M24" s="13">
        <f t="shared" si="6"/>
        <v>6.9479999999999995</v>
      </c>
      <c r="N24" s="13">
        <f t="shared" si="6"/>
        <v>7.3079999999999998</v>
      </c>
    </row>
    <row r="25" spans="1:14" ht="50.4">
      <c r="A25" s="3">
        <v>6</v>
      </c>
      <c r="B25" s="4" t="s">
        <v>26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33.6">
      <c r="A26" s="6" t="s">
        <v>14</v>
      </c>
      <c r="B26" s="7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33.6">
      <c r="A27" s="10"/>
      <c r="B27" s="7" t="s">
        <v>16</v>
      </c>
      <c r="C27" s="8">
        <v>1.65</v>
      </c>
      <c r="D27" s="8">
        <v>1.83</v>
      </c>
      <c r="E27" s="8">
        <v>2.0099999999999998</v>
      </c>
      <c r="F27" s="8">
        <v>2.19</v>
      </c>
      <c r="G27" s="8">
        <v>2.37</v>
      </c>
      <c r="H27" s="8">
        <v>2.5499999999999998</v>
      </c>
      <c r="I27" s="8">
        <v>2.73</v>
      </c>
      <c r="J27" s="8">
        <v>2.91</v>
      </c>
      <c r="K27" s="8">
        <v>3.09</v>
      </c>
      <c r="L27" s="8">
        <v>3.27</v>
      </c>
      <c r="M27" s="8">
        <v>3.45</v>
      </c>
      <c r="N27" s="8">
        <v>3.63</v>
      </c>
    </row>
    <row r="28" spans="1:14" ht="67.2">
      <c r="A28" s="12"/>
      <c r="B28" s="7" t="s">
        <v>17</v>
      </c>
      <c r="C28" s="13">
        <f t="shared" ref="C28:N28" si="7">C27*1.8</f>
        <v>2.9699999999999998</v>
      </c>
      <c r="D28" s="13">
        <f t="shared" si="7"/>
        <v>3.294</v>
      </c>
      <c r="E28" s="13">
        <f t="shared" si="7"/>
        <v>3.6179999999999999</v>
      </c>
      <c r="F28" s="13">
        <f t="shared" si="7"/>
        <v>3.9420000000000002</v>
      </c>
      <c r="G28" s="13">
        <f t="shared" si="7"/>
        <v>4.266</v>
      </c>
      <c r="H28" s="13">
        <f t="shared" si="7"/>
        <v>4.59</v>
      </c>
      <c r="I28" s="13">
        <f t="shared" si="7"/>
        <v>4.9139999999999997</v>
      </c>
      <c r="J28" s="13">
        <f t="shared" si="7"/>
        <v>5.2380000000000004</v>
      </c>
      <c r="K28" s="13">
        <f t="shared" si="7"/>
        <v>5.5620000000000003</v>
      </c>
      <c r="L28" s="13">
        <f t="shared" si="7"/>
        <v>5.8860000000000001</v>
      </c>
      <c r="M28" s="13">
        <f t="shared" si="7"/>
        <v>6.2100000000000009</v>
      </c>
      <c r="N28" s="13">
        <f t="shared" si="7"/>
        <v>6.5339999999999998</v>
      </c>
    </row>
    <row r="29" spans="1:14" ht="33.6">
      <c r="A29" s="6" t="s">
        <v>18</v>
      </c>
      <c r="B29" s="7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67.2">
      <c r="A30" s="10"/>
      <c r="B30" s="7" t="s">
        <v>29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33.6">
      <c r="A31" s="10"/>
      <c r="B31" s="7" t="s">
        <v>16</v>
      </c>
      <c r="C31" s="11">
        <v>2</v>
      </c>
      <c r="D31" s="11">
        <v>2.1800000000000002</v>
      </c>
      <c r="E31" s="11">
        <v>2.36</v>
      </c>
      <c r="F31" s="11">
        <v>2.54</v>
      </c>
      <c r="G31" s="11">
        <v>2.72</v>
      </c>
      <c r="H31" s="11">
        <v>2.9</v>
      </c>
      <c r="I31" s="11">
        <v>3.08</v>
      </c>
      <c r="J31" s="11">
        <v>3.26</v>
      </c>
      <c r="K31" s="11">
        <v>3.44</v>
      </c>
      <c r="L31" s="11">
        <v>3.62</v>
      </c>
      <c r="M31" s="11">
        <v>3.8</v>
      </c>
      <c r="N31" s="11">
        <v>3.98</v>
      </c>
    </row>
    <row r="32" spans="1:14" ht="67.2">
      <c r="A32" s="12"/>
      <c r="B32" s="7" t="s">
        <v>17</v>
      </c>
      <c r="C32" s="13">
        <f t="shared" ref="C32:N32" si="8">C31*1.8</f>
        <v>3.6</v>
      </c>
      <c r="D32" s="13">
        <f t="shared" si="8"/>
        <v>3.9240000000000004</v>
      </c>
      <c r="E32" s="13">
        <f t="shared" si="8"/>
        <v>4.2480000000000002</v>
      </c>
      <c r="F32" s="13">
        <f t="shared" si="8"/>
        <v>4.5720000000000001</v>
      </c>
      <c r="G32" s="13">
        <f t="shared" si="8"/>
        <v>4.8960000000000008</v>
      </c>
      <c r="H32" s="13">
        <f t="shared" si="8"/>
        <v>5.22</v>
      </c>
      <c r="I32" s="13">
        <f t="shared" si="8"/>
        <v>5.5440000000000005</v>
      </c>
      <c r="J32" s="13">
        <f t="shared" si="8"/>
        <v>5.8679999999999994</v>
      </c>
      <c r="K32" s="13">
        <f t="shared" si="8"/>
        <v>6.1920000000000002</v>
      </c>
      <c r="L32" s="13">
        <f t="shared" si="8"/>
        <v>6.516</v>
      </c>
      <c r="M32" s="13">
        <f t="shared" si="8"/>
        <v>6.84</v>
      </c>
      <c r="N32" s="13">
        <f t="shared" si="8"/>
        <v>7.1639999999999997</v>
      </c>
    </row>
    <row r="33" spans="1:14" ht="33.6">
      <c r="A33" s="6" t="s">
        <v>30</v>
      </c>
      <c r="B33" s="7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33.6">
      <c r="A34" s="10"/>
      <c r="B34" s="7" t="s">
        <v>32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33.6">
      <c r="A35" s="10"/>
      <c r="B35" s="7" t="s">
        <v>16</v>
      </c>
      <c r="C35" s="8">
        <v>1.5</v>
      </c>
      <c r="D35" s="8">
        <v>1.68</v>
      </c>
      <c r="E35" s="8">
        <v>1.86</v>
      </c>
      <c r="F35" s="8">
        <v>2.04</v>
      </c>
      <c r="G35" s="8">
        <v>2.2200000000000002</v>
      </c>
      <c r="H35" s="8">
        <v>2.4</v>
      </c>
      <c r="I35" s="8">
        <v>2.58</v>
      </c>
      <c r="J35" s="8">
        <v>2.76</v>
      </c>
      <c r="K35" s="8">
        <v>2.94</v>
      </c>
      <c r="L35" s="8">
        <v>3.12</v>
      </c>
      <c r="M35" s="8">
        <v>3.3</v>
      </c>
      <c r="N35" s="8">
        <v>3.48</v>
      </c>
    </row>
    <row r="36" spans="1:14" ht="67.2">
      <c r="A36" s="12"/>
      <c r="B36" s="7" t="s">
        <v>17</v>
      </c>
      <c r="C36" s="13">
        <f t="shared" ref="C36:N36" si="9">C35*1.8</f>
        <v>2.7</v>
      </c>
      <c r="D36" s="13">
        <f t="shared" si="9"/>
        <v>3.024</v>
      </c>
      <c r="E36" s="13">
        <f t="shared" si="9"/>
        <v>3.3480000000000003</v>
      </c>
      <c r="F36" s="13">
        <f t="shared" si="9"/>
        <v>3.6720000000000002</v>
      </c>
      <c r="G36" s="13">
        <f t="shared" si="9"/>
        <v>3.9960000000000004</v>
      </c>
      <c r="H36" s="13">
        <f t="shared" si="9"/>
        <v>4.32</v>
      </c>
      <c r="I36" s="13">
        <f t="shared" si="9"/>
        <v>4.6440000000000001</v>
      </c>
      <c r="J36" s="13">
        <f t="shared" si="9"/>
        <v>4.968</v>
      </c>
      <c r="K36" s="13">
        <f t="shared" si="9"/>
        <v>5.2919999999999998</v>
      </c>
      <c r="L36" s="13">
        <f t="shared" si="9"/>
        <v>5.6160000000000005</v>
      </c>
      <c r="M36" s="13">
        <f t="shared" si="9"/>
        <v>5.9399999999999995</v>
      </c>
      <c r="N36" s="13">
        <f t="shared" si="9"/>
        <v>6.2640000000000002</v>
      </c>
    </row>
  </sheetData>
  <mergeCells count="30">
    <mergeCell ref="A17:A18"/>
    <mergeCell ref="A20:A21"/>
    <mergeCell ref="A23:A24"/>
    <mergeCell ref="A26:A28"/>
    <mergeCell ref="A29:A32"/>
    <mergeCell ref="A33:A36"/>
    <mergeCell ref="A10:A12"/>
    <mergeCell ref="K10:K12"/>
    <mergeCell ref="L10:L12"/>
    <mergeCell ref="M10:M12"/>
    <mergeCell ref="N10:N12"/>
    <mergeCell ref="A13:A15"/>
    <mergeCell ref="K13:K15"/>
    <mergeCell ref="L13:L15"/>
    <mergeCell ref="M13:M15"/>
    <mergeCell ref="N13:N15"/>
    <mergeCell ref="N3:N5"/>
    <mergeCell ref="A6:A8"/>
    <mergeCell ref="I6:I8"/>
    <mergeCell ref="J6:J8"/>
    <mergeCell ref="K6:K8"/>
    <mergeCell ref="L6:L8"/>
    <mergeCell ref="M6:M8"/>
    <mergeCell ref="N6:N8"/>
    <mergeCell ref="A3:A5"/>
    <mergeCell ref="I3:I5"/>
    <mergeCell ref="J3:J5"/>
    <mergeCell ref="K3:K5"/>
    <mergeCell ref="L3:L5"/>
    <mergeCell ref="M3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2023-12-28T01:10:40Z</dcterms:created>
  <dcterms:modified xsi:type="dcterms:W3CDTF">2023-12-28T01:13:02Z</dcterms:modified>
</cp:coreProperties>
</file>