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2"/>
  </bookViews>
  <sheets>
    <sheet name="BangLuongCapBacQuanHam" sheetId="1" r:id="rId1"/>
    <sheet name="BangNangLuong" sheetId="2" r:id="rId2"/>
    <sheet name="BangLuongQuanNhan" sheetId="3" r:id="rId3"/>
  </sheets>
  <definedNames>
    <definedName name="_ftnref24" localSheetId="1">'BangNangLuong'!#REF!</definedName>
  </definedNames>
  <calcPr fullCalcOnLoad="1"/>
</workbook>
</file>

<file path=xl/sharedStrings.xml><?xml version="1.0" encoding="utf-8"?>
<sst xmlns="http://schemas.openxmlformats.org/spreadsheetml/2006/main" count="93" uniqueCount="48">
  <si>
    <t>STT</t>
  </si>
  <si>
    <t>Hệ số lương</t>
  </si>
  <si>
    <t>Cấp bậc quân hàm</t>
  </si>
  <si>
    <t>Đại tướng</t>
  </si>
  <si>
    <t>Thượng tướng</t>
  </si>
  <si>
    <t>Trung tướng</t>
  </si>
  <si>
    <t>Thiếu tướng</t>
  </si>
  <si>
    <t>Đại tá</t>
  </si>
  <si>
    <t>Thượng tá</t>
  </si>
  <si>
    <t>Trung tá</t>
  </si>
  <si>
    <t>Thiếu tá</t>
  </si>
  <si>
    <t>Đại úy</t>
  </si>
  <si>
    <t>Thượng úy</t>
  </si>
  <si>
    <t>Trung úy</t>
  </si>
  <si>
    <t>Thiếu úy</t>
  </si>
  <si>
    <t>Thượng sĩ</t>
  </si>
  <si>
    <t>Trung sĩ</t>
  </si>
  <si>
    <t>Hạ sĩ</t>
  </si>
  <si>
    <t>BẢNG LƯƠNG CẤP BẬC QUÂN HÀM</t>
  </si>
  <si>
    <t>Số TT</t>
  </si>
  <si>
    <t>Nâng lương lần 1</t>
  </si>
  <si>
    <t>Nâng lương lần 2</t>
  </si>
  <si>
    <t>Hệ số nâng lương (1 lần)</t>
  </si>
  <si>
    <t>Bảng nâng lương đối với sĩ quan cấp tướng</t>
  </si>
  <si>
    <t>BẢNG NÂNG LƯƠNG QUÂN HÀM SĨ QUAN
 QUÂN ĐỘI NHÂN DÂN VÀ SĨ QUAN CÔNG AN NHÂN DÂN</t>
  </si>
  <si>
    <t>Chức danh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</si>
  <si>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</si>
  <si>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</si>
  <si>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</si>
  <si>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</si>
  <si>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</si>
  <si>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</si>
  <si>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</si>
  <si>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</si>
  <si>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</si>
  <si>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</si>
  <si>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</si>
  <si>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</si>
  <si>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Quân nhân chuyên nghiệp cao cấp</t>
  </si>
  <si>
    <t>a</t>
  </si>
  <si>
    <t>Nhóm 1</t>
  </si>
  <si>
    <t>b</t>
  </si>
  <si>
    <t>Nhóm 2</t>
  </si>
  <si>
    <t>Quân nhân chuyên nghiệp trung cấp</t>
  </si>
  <si>
    <t>Quân nhân chuyên nghiệp sơ cấp</t>
  </si>
  <si>
    <t>BẢNG LƯƠNG QUÂN NHÂN CHUYÊN NGHIỆP THUỘC QUÂN ĐỘI NHÂN DÂN VÀ CHUYÊN MÔN KỸ THUẬT THUỘC CÔNG AN NHÂN DÂN</t>
  </si>
  <si>
    <t>Năm 2022 
(VND)</t>
  </si>
  <si>
    <t>Năm 2022 (VND)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</si>
</sst>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#,##0.0"/>
    <numFmt numFmtId="181" formatCode="_-* #,##0.0\ _₫_-;\-* #,##0.0\ _₫_-;_-* &quot;-&quot;??\ _₫_-;_-@_-"/>
    <numFmt numFmtId="182" formatCode="_-* #,##0\ _₫_-;\-* #,##0\ _₫_-;_-* &quot;-&quot;??\ _₫_-;_-@_-"/>
    <numFmt numFmtId="183" formatCode="_-* #,##0.000\ _₫_-;\-* #,##0.000\ _₫_-;_-* &quot;-&quot;??\ _₫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76" fontId="44" fillId="33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182" fontId="44" fillId="33" borderId="10" xfId="42" applyNumberFormat="1" applyFont="1" applyFill="1" applyBorder="1" applyAlignment="1">
      <alignment horizontal="right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176" fontId="44" fillId="33" borderId="10" xfId="0" applyNumberFormat="1" applyFont="1" applyFill="1" applyBorder="1" applyAlignment="1">
      <alignment horizontal="right" wrapText="1"/>
    </xf>
    <xf numFmtId="3" fontId="44" fillId="33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/>
    </xf>
    <xf numFmtId="176" fontId="44" fillId="33" borderId="10" xfId="0" applyNumberFormat="1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182" fontId="45" fillId="0" borderId="10" xfId="42" applyNumberFormat="1" applyFont="1" applyBorder="1" applyAlignment="1">
      <alignment horizontal="center"/>
    </xf>
    <xf numFmtId="0" fontId="46" fillId="34" borderId="16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57421875" style="0" bestFit="1" customWidth="1"/>
    <col min="2" max="2" width="18.421875" style="0" bestFit="1" customWidth="1"/>
    <col min="3" max="3" width="12.00390625" style="0" bestFit="1" customWidth="1"/>
    <col min="4" max="4" width="21.421875" style="0" customWidth="1"/>
  </cols>
  <sheetData>
    <row r="1" spans="1:4" ht="36" customHeight="1">
      <c r="A1" s="23" t="s">
        <v>18</v>
      </c>
      <c r="B1" s="23"/>
      <c r="C1" s="23"/>
      <c r="D1" s="23"/>
    </row>
    <row r="2" spans="1:4" ht="30" customHeight="1">
      <c r="A2" s="2" t="s">
        <v>0</v>
      </c>
      <c r="B2" s="2" t="s">
        <v>2</v>
      </c>
      <c r="C2" s="2" t="s">
        <v>1</v>
      </c>
      <c r="D2" s="13" t="s">
        <v>46</v>
      </c>
    </row>
    <row r="3" spans="1:4" ht="15">
      <c r="A3" s="14">
        <v>1</v>
      </c>
      <c r="B3" s="15" t="s">
        <v>3</v>
      </c>
      <c r="C3" s="16">
        <v>10.4</v>
      </c>
      <c r="D3" s="17">
        <f>C3*1490000</f>
        <v>15496000</v>
      </c>
    </row>
    <row r="4" spans="1:4" ht="15">
      <c r="A4" s="14">
        <v>2</v>
      </c>
      <c r="B4" s="15" t="s">
        <v>4</v>
      </c>
      <c r="C4" s="16">
        <v>9.8</v>
      </c>
      <c r="D4" s="17">
        <f aca="true" t="shared" si="0" ref="D4:D17">C4*1490000</f>
        <v>14602000.000000002</v>
      </c>
    </row>
    <row r="5" spans="1:4" ht="15">
      <c r="A5" s="14">
        <v>3</v>
      </c>
      <c r="B5" s="15" t="s">
        <v>5</v>
      </c>
      <c r="C5" s="16">
        <v>9.2</v>
      </c>
      <c r="D5" s="17">
        <f t="shared" si="0"/>
        <v>13707999.999999998</v>
      </c>
    </row>
    <row r="6" spans="1:4" ht="15">
      <c r="A6" s="14">
        <v>4</v>
      </c>
      <c r="B6" s="15" t="s">
        <v>6</v>
      </c>
      <c r="C6" s="16">
        <v>8.6</v>
      </c>
      <c r="D6" s="17">
        <f t="shared" si="0"/>
        <v>12814000</v>
      </c>
    </row>
    <row r="7" spans="1:4" ht="15">
      <c r="A7" s="14">
        <v>5</v>
      </c>
      <c r="B7" s="15" t="s">
        <v>7</v>
      </c>
      <c r="C7" s="16">
        <v>8</v>
      </c>
      <c r="D7" s="17">
        <f t="shared" si="0"/>
        <v>11920000</v>
      </c>
    </row>
    <row r="8" spans="1:4" ht="15">
      <c r="A8" s="14">
        <v>6</v>
      </c>
      <c r="B8" s="15" t="s">
        <v>8</v>
      </c>
      <c r="C8" s="16">
        <v>7.3</v>
      </c>
      <c r="D8" s="17">
        <f t="shared" si="0"/>
        <v>10877000</v>
      </c>
    </row>
    <row r="9" spans="1:4" ht="15">
      <c r="A9" s="14">
        <v>7</v>
      </c>
      <c r="B9" s="15" t="s">
        <v>9</v>
      </c>
      <c r="C9" s="16">
        <v>6.6</v>
      </c>
      <c r="D9" s="17">
        <f t="shared" si="0"/>
        <v>9834000</v>
      </c>
    </row>
    <row r="10" spans="1:4" ht="15">
      <c r="A10" s="14">
        <v>8</v>
      </c>
      <c r="B10" s="15" t="s">
        <v>10</v>
      </c>
      <c r="C10" s="16">
        <v>6</v>
      </c>
      <c r="D10" s="17">
        <f t="shared" si="0"/>
        <v>8940000</v>
      </c>
    </row>
    <row r="11" spans="1:4" ht="15">
      <c r="A11" s="14">
        <v>9</v>
      </c>
      <c r="B11" s="15" t="s">
        <v>11</v>
      </c>
      <c r="C11" s="16">
        <v>5.4</v>
      </c>
      <c r="D11" s="17">
        <f t="shared" si="0"/>
        <v>8046000.000000001</v>
      </c>
    </row>
    <row r="12" spans="1:4" ht="15">
      <c r="A12" s="14">
        <v>10</v>
      </c>
      <c r="B12" s="15" t="s">
        <v>12</v>
      </c>
      <c r="C12" s="16">
        <v>5</v>
      </c>
      <c r="D12" s="17">
        <f t="shared" si="0"/>
        <v>7450000</v>
      </c>
    </row>
    <row r="13" spans="1:4" ht="15">
      <c r="A13" s="14">
        <v>11</v>
      </c>
      <c r="B13" s="15" t="s">
        <v>13</v>
      </c>
      <c r="C13" s="16">
        <v>4.6</v>
      </c>
      <c r="D13" s="17">
        <f t="shared" si="0"/>
        <v>6853999.999999999</v>
      </c>
    </row>
    <row r="14" spans="1:4" ht="15">
      <c r="A14" s="14">
        <v>12</v>
      </c>
      <c r="B14" s="15" t="s">
        <v>14</v>
      </c>
      <c r="C14" s="16">
        <v>4.2</v>
      </c>
      <c r="D14" s="17">
        <f t="shared" si="0"/>
        <v>6258000</v>
      </c>
    </row>
    <row r="15" spans="1:4" ht="15">
      <c r="A15" s="14">
        <v>13</v>
      </c>
      <c r="B15" s="15" t="s">
        <v>15</v>
      </c>
      <c r="C15" s="16">
        <v>3.8</v>
      </c>
      <c r="D15" s="17">
        <f t="shared" si="0"/>
        <v>5662000</v>
      </c>
    </row>
    <row r="16" spans="1:4" ht="15">
      <c r="A16" s="14">
        <v>14</v>
      </c>
      <c r="B16" s="15" t="s">
        <v>16</v>
      </c>
      <c r="C16" s="16">
        <v>3.5</v>
      </c>
      <c r="D16" s="17">
        <f t="shared" si="0"/>
        <v>5215000</v>
      </c>
    </row>
    <row r="17" spans="1:4" ht="15">
      <c r="A17" s="14">
        <v>15</v>
      </c>
      <c r="B17" s="15" t="s">
        <v>17</v>
      </c>
      <c r="C17" s="16">
        <v>3.2</v>
      </c>
      <c r="D17" s="17">
        <f t="shared" si="0"/>
        <v>4768000</v>
      </c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28125" style="6" bestFit="1" customWidth="1"/>
    <col min="2" max="2" width="18.57421875" style="6" bestFit="1" customWidth="1"/>
    <col min="3" max="4" width="16.8515625" style="6" bestFit="1" customWidth="1"/>
    <col min="5" max="16384" width="9.140625" style="6" customWidth="1"/>
  </cols>
  <sheetData>
    <row r="1" spans="1:4" ht="37.5" customHeight="1">
      <c r="A1" s="30" t="s">
        <v>24</v>
      </c>
      <c r="B1" s="31"/>
      <c r="C1" s="31"/>
      <c r="D1" s="32"/>
    </row>
    <row r="2" spans="1:4" ht="12.75">
      <c r="A2" s="7" t="s">
        <v>0</v>
      </c>
      <c r="B2" s="8" t="s">
        <v>2</v>
      </c>
      <c r="C2" s="8" t="s">
        <v>20</v>
      </c>
      <c r="D2" s="9" t="s">
        <v>21</v>
      </c>
    </row>
    <row r="3" spans="1:4" ht="12.75">
      <c r="A3" s="25">
        <v>1</v>
      </c>
      <c r="B3" s="2" t="s">
        <v>7</v>
      </c>
      <c r="C3" s="10"/>
      <c r="D3" s="10"/>
    </row>
    <row r="4" spans="1:4" ht="12.75">
      <c r="A4" s="26"/>
      <c r="B4" s="4" t="s">
        <v>1</v>
      </c>
      <c r="C4" s="5">
        <v>8.4</v>
      </c>
      <c r="D4" s="5">
        <v>8.6</v>
      </c>
    </row>
    <row r="5" spans="1:4" ht="12.75">
      <c r="A5" s="27"/>
      <c r="B5" s="4" t="s">
        <v>47</v>
      </c>
      <c r="C5" s="11">
        <f>C4*1490000</f>
        <v>12516000</v>
      </c>
      <c r="D5" s="11">
        <f>D4*1490000</f>
        <v>12814000</v>
      </c>
    </row>
    <row r="6" spans="1:4" ht="12.75">
      <c r="A6" s="25">
        <v>2</v>
      </c>
      <c r="B6" s="2" t="s">
        <v>8</v>
      </c>
      <c r="C6" s="5"/>
      <c r="D6" s="5"/>
    </row>
    <row r="7" spans="1:4" ht="12.75">
      <c r="A7" s="26"/>
      <c r="B7" s="4" t="s">
        <v>1</v>
      </c>
      <c r="C7" s="5">
        <v>7.7</v>
      </c>
      <c r="D7" s="5">
        <v>8.1</v>
      </c>
    </row>
    <row r="8" spans="1:4" ht="12.75">
      <c r="A8" s="26"/>
      <c r="B8" s="4" t="s">
        <v>47</v>
      </c>
      <c r="C8" s="11">
        <f>C7*1490000</f>
        <v>11473000</v>
      </c>
      <c r="D8" s="11">
        <f>D7*1490000</f>
        <v>12069000</v>
      </c>
    </row>
    <row r="9" spans="1:4" ht="12.75">
      <c r="A9" s="25">
        <v>3</v>
      </c>
      <c r="B9" s="2" t="s">
        <v>9</v>
      </c>
      <c r="C9" s="5"/>
      <c r="D9" s="5"/>
    </row>
    <row r="10" spans="1:4" ht="12.75">
      <c r="A10" s="26"/>
      <c r="B10" s="4" t="s">
        <v>1</v>
      </c>
      <c r="C10" s="5">
        <v>7</v>
      </c>
      <c r="D10" s="5">
        <v>7.4</v>
      </c>
    </row>
    <row r="11" spans="1:4" ht="12.75">
      <c r="A11" s="26"/>
      <c r="B11" s="4" t="s">
        <v>47</v>
      </c>
      <c r="C11" s="11">
        <f>C10*1490000</f>
        <v>10430000</v>
      </c>
      <c r="D11" s="11">
        <f>D10*1490000</f>
        <v>11026000</v>
      </c>
    </row>
    <row r="12" spans="1:4" ht="12.75">
      <c r="A12" s="25">
        <v>4</v>
      </c>
      <c r="B12" s="2" t="s">
        <v>10</v>
      </c>
      <c r="C12" s="5"/>
      <c r="D12" s="5"/>
    </row>
    <row r="13" spans="1:4" ht="12.75">
      <c r="A13" s="26"/>
      <c r="B13" s="4" t="s">
        <v>1</v>
      </c>
      <c r="C13" s="5">
        <v>6.4</v>
      </c>
      <c r="D13" s="5">
        <v>6.8</v>
      </c>
    </row>
    <row r="14" spans="1:4" ht="12.75">
      <c r="A14" s="27"/>
      <c r="B14" s="4" t="s">
        <v>47</v>
      </c>
      <c r="C14" s="11">
        <f>C13*1490000</f>
        <v>9536000</v>
      </c>
      <c r="D14" s="11">
        <f>D13*1490000</f>
        <v>10132000</v>
      </c>
    </row>
    <row r="15" spans="1:4" ht="12.75">
      <c r="A15" s="20">
        <v>5</v>
      </c>
      <c r="B15" s="2" t="s">
        <v>11</v>
      </c>
      <c r="C15" s="5"/>
      <c r="D15" s="5"/>
    </row>
    <row r="16" spans="1:4" ht="12.75">
      <c r="A16" s="21"/>
      <c r="B16" s="4" t="s">
        <v>1</v>
      </c>
      <c r="C16" s="5">
        <v>5.8</v>
      </c>
      <c r="D16" s="5">
        <v>6.2</v>
      </c>
    </row>
    <row r="17" spans="1:4" ht="12.75">
      <c r="A17" s="21"/>
      <c r="B17" s="4" t="s">
        <v>47</v>
      </c>
      <c r="C17" s="11">
        <f>C16*1490000</f>
        <v>8642000</v>
      </c>
      <c r="D17" s="11">
        <f>D16*1490000</f>
        <v>9238000</v>
      </c>
    </row>
    <row r="18" spans="1:4" ht="12.75">
      <c r="A18" s="20">
        <v>6</v>
      </c>
      <c r="B18" s="2" t="s">
        <v>12</v>
      </c>
      <c r="C18" s="12"/>
      <c r="D18" s="12"/>
    </row>
    <row r="19" spans="1:4" ht="12.75">
      <c r="A19" s="21"/>
      <c r="B19" s="4" t="s">
        <v>1</v>
      </c>
      <c r="C19" s="5">
        <v>5.35</v>
      </c>
      <c r="D19" s="5">
        <v>5.7</v>
      </c>
    </row>
    <row r="20" spans="1:4" ht="12.75">
      <c r="A20" s="21"/>
      <c r="B20" s="4" t="s">
        <v>47</v>
      </c>
      <c r="C20" s="11">
        <f>C19*1490000</f>
        <v>7971499.999999999</v>
      </c>
      <c r="D20" s="11">
        <f>D19*1490000</f>
        <v>8493000</v>
      </c>
    </row>
    <row r="21" spans="1:4" ht="12.75">
      <c r="A21" s="33" t="s">
        <v>23</v>
      </c>
      <c r="B21" s="33"/>
      <c r="C21" s="33"/>
      <c r="D21" s="33"/>
    </row>
    <row r="22" spans="1:4" ht="12.75">
      <c r="A22" s="1" t="s">
        <v>19</v>
      </c>
      <c r="B22" s="1" t="s">
        <v>2</v>
      </c>
      <c r="C22" s="33" t="s">
        <v>22</v>
      </c>
      <c r="D22" s="33"/>
    </row>
    <row r="23" spans="1:4" ht="12.75">
      <c r="A23" s="3">
        <v>1</v>
      </c>
      <c r="B23" s="4" t="s">
        <v>3</v>
      </c>
      <c r="C23" s="24">
        <v>11</v>
      </c>
      <c r="D23" s="24"/>
    </row>
    <row r="24" spans="1:4" ht="12.75">
      <c r="A24" s="3">
        <v>2</v>
      </c>
      <c r="B24" s="4" t="s">
        <v>4</v>
      </c>
      <c r="C24" s="24">
        <v>10.4</v>
      </c>
      <c r="D24" s="24"/>
    </row>
    <row r="25" spans="1:4" ht="12.75">
      <c r="A25" s="3">
        <v>3</v>
      </c>
      <c r="B25" s="4" t="s">
        <v>5</v>
      </c>
      <c r="C25" s="24">
        <v>9.8</v>
      </c>
      <c r="D25" s="24"/>
    </row>
    <row r="26" spans="1:4" ht="12.75">
      <c r="A26" s="3">
        <v>4</v>
      </c>
      <c r="B26" s="4" t="s">
        <v>6</v>
      </c>
      <c r="C26" s="24">
        <v>9.2</v>
      </c>
      <c r="D26" s="24"/>
    </row>
    <row r="28" spans="1:4" ht="33" customHeight="1">
      <c r="A28" s="28"/>
      <c r="B28" s="29"/>
      <c r="C28" s="29"/>
      <c r="D28" s="29"/>
    </row>
  </sheetData>
  <sheetProtection/>
  <mergeCells count="12">
    <mergeCell ref="A1:D1"/>
    <mergeCell ref="A21:D21"/>
    <mergeCell ref="C22:D22"/>
    <mergeCell ref="C23:D23"/>
    <mergeCell ref="C24:D24"/>
    <mergeCell ref="C25:D25"/>
    <mergeCell ref="A3:A5"/>
    <mergeCell ref="A28:D28"/>
    <mergeCell ref="C26:D26"/>
    <mergeCell ref="A6:A8"/>
    <mergeCell ref="A9:A11"/>
    <mergeCell ref="A12:A1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4.57421875" style="6" bestFit="1" customWidth="1"/>
    <col min="2" max="2" width="35.00390625" style="6" bestFit="1" customWidth="1"/>
    <col min="3" max="11" width="11.8515625" style="6" bestFit="1" customWidth="1"/>
    <col min="12" max="14" width="12.421875" style="6" bestFit="1" customWidth="1"/>
    <col min="15" max="16384" width="9.140625" style="6" customWidth="1"/>
  </cols>
  <sheetData>
    <row r="1" spans="1:14" ht="33" customHeight="1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2.75">
      <c r="A2" s="1" t="s">
        <v>0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</row>
    <row r="3" spans="1:14" ht="12.75">
      <c r="A3" s="3">
        <v>1</v>
      </c>
      <c r="B3" s="2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25" t="s">
        <v>39</v>
      </c>
      <c r="B4" s="4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26"/>
      <c r="B5" s="4" t="s">
        <v>1</v>
      </c>
      <c r="C5" s="5">
        <v>3.85</v>
      </c>
      <c r="D5" s="5">
        <v>4.2</v>
      </c>
      <c r="E5" s="5">
        <v>4.55</v>
      </c>
      <c r="F5" s="5">
        <v>4.9</v>
      </c>
      <c r="G5" s="5">
        <v>5.25</v>
      </c>
      <c r="H5" s="5">
        <v>5.6</v>
      </c>
      <c r="I5" s="5">
        <v>5.95</v>
      </c>
      <c r="J5" s="5">
        <v>6.3</v>
      </c>
      <c r="K5" s="5">
        <v>6.65</v>
      </c>
      <c r="L5" s="5">
        <v>7</v>
      </c>
      <c r="M5" s="5">
        <v>7.35</v>
      </c>
      <c r="N5" s="5">
        <v>7.7</v>
      </c>
    </row>
    <row r="6" spans="1:14" ht="12.75">
      <c r="A6" s="26"/>
      <c r="B6" s="4" t="s">
        <v>47</v>
      </c>
      <c r="C6" s="11">
        <f>C5*1490000</f>
        <v>5736500</v>
      </c>
      <c r="D6" s="11">
        <f aca="true" t="shared" si="0" ref="D6:N6">D5*1490000</f>
        <v>6258000</v>
      </c>
      <c r="E6" s="11">
        <f t="shared" si="0"/>
        <v>6779500</v>
      </c>
      <c r="F6" s="11">
        <f t="shared" si="0"/>
        <v>7301000.000000001</v>
      </c>
      <c r="G6" s="11">
        <f t="shared" si="0"/>
        <v>7822500</v>
      </c>
      <c r="H6" s="11">
        <f t="shared" si="0"/>
        <v>8343999.999999999</v>
      </c>
      <c r="I6" s="11">
        <f t="shared" si="0"/>
        <v>8865500</v>
      </c>
      <c r="J6" s="11">
        <f t="shared" si="0"/>
        <v>9387000</v>
      </c>
      <c r="K6" s="11">
        <f t="shared" si="0"/>
        <v>9908500</v>
      </c>
      <c r="L6" s="11">
        <f t="shared" si="0"/>
        <v>10430000</v>
      </c>
      <c r="M6" s="11">
        <f t="shared" si="0"/>
        <v>10951500</v>
      </c>
      <c r="N6" s="11">
        <f t="shared" si="0"/>
        <v>11473000</v>
      </c>
    </row>
    <row r="7" spans="1:14" ht="12.75">
      <c r="A7" s="25" t="s">
        <v>41</v>
      </c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26"/>
      <c r="B8" s="4" t="s">
        <v>1</v>
      </c>
      <c r="C8" s="5">
        <v>3.65</v>
      </c>
      <c r="D8" s="5">
        <v>4</v>
      </c>
      <c r="E8" s="5">
        <v>4.35</v>
      </c>
      <c r="F8" s="5">
        <v>4.7</v>
      </c>
      <c r="G8" s="5">
        <v>5.05</v>
      </c>
      <c r="H8" s="5">
        <v>5.4</v>
      </c>
      <c r="I8" s="5">
        <v>5.75</v>
      </c>
      <c r="J8" s="5">
        <v>6.1</v>
      </c>
      <c r="K8" s="5">
        <v>6.45</v>
      </c>
      <c r="L8" s="5">
        <v>6.8</v>
      </c>
      <c r="M8" s="5">
        <v>7.15</v>
      </c>
      <c r="N8" s="5">
        <v>7.5</v>
      </c>
    </row>
    <row r="9" spans="1:14" ht="12.75">
      <c r="A9" s="26"/>
      <c r="B9" s="4" t="s">
        <v>47</v>
      </c>
      <c r="C9" s="11">
        <f>C8*1490000</f>
        <v>5438500</v>
      </c>
      <c r="D9" s="11">
        <f aca="true" t="shared" si="1" ref="D9:N9">D8*1490000</f>
        <v>5960000</v>
      </c>
      <c r="E9" s="11">
        <f t="shared" si="1"/>
        <v>6481499.999999999</v>
      </c>
      <c r="F9" s="11">
        <f t="shared" si="1"/>
        <v>7003000</v>
      </c>
      <c r="G9" s="11">
        <f t="shared" si="1"/>
        <v>7524500</v>
      </c>
      <c r="H9" s="11">
        <f t="shared" si="1"/>
        <v>8046000.000000001</v>
      </c>
      <c r="I9" s="11">
        <f t="shared" si="1"/>
        <v>8567500</v>
      </c>
      <c r="J9" s="11">
        <f t="shared" si="1"/>
        <v>9089000</v>
      </c>
      <c r="K9" s="11">
        <f t="shared" si="1"/>
        <v>9610500</v>
      </c>
      <c r="L9" s="11">
        <f t="shared" si="1"/>
        <v>10132000</v>
      </c>
      <c r="M9" s="11">
        <f t="shared" si="1"/>
        <v>10653500</v>
      </c>
      <c r="N9" s="11">
        <f t="shared" si="1"/>
        <v>11175000</v>
      </c>
    </row>
    <row r="10" spans="1:14" ht="12.75">
      <c r="A10" s="3">
        <v>2</v>
      </c>
      <c r="B10" s="2" t="s">
        <v>43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25" t="s">
        <v>39</v>
      </c>
      <c r="B11" s="4" t="s">
        <v>40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9"/>
      <c r="N11" s="19"/>
    </row>
    <row r="12" spans="1:14" ht="12.75">
      <c r="A12" s="26"/>
      <c r="B12" s="4" t="s">
        <v>1</v>
      </c>
      <c r="C12" s="5">
        <v>3.5</v>
      </c>
      <c r="D12" s="5">
        <v>3.8</v>
      </c>
      <c r="E12" s="5">
        <v>4.1</v>
      </c>
      <c r="F12" s="5">
        <v>4.4</v>
      </c>
      <c r="G12" s="5">
        <v>4.7</v>
      </c>
      <c r="H12" s="5">
        <v>5</v>
      </c>
      <c r="I12" s="5">
        <v>5.3</v>
      </c>
      <c r="J12" s="5">
        <v>5.6</v>
      </c>
      <c r="K12" s="5">
        <v>5.9</v>
      </c>
      <c r="L12" s="5">
        <v>6.2</v>
      </c>
      <c r="M12" s="19"/>
      <c r="N12" s="19"/>
    </row>
    <row r="13" spans="1:14" ht="12.75">
      <c r="A13" s="26"/>
      <c r="B13" s="4" t="s">
        <v>47</v>
      </c>
      <c r="C13" s="11">
        <f>C12*1490000</f>
        <v>5215000</v>
      </c>
      <c r="D13" s="11">
        <f aca="true" t="shared" si="2" ref="D13:L13">D12*1490000</f>
        <v>5662000</v>
      </c>
      <c r="E13" s="11">
        <f t="shared" si="2"/>
        <v>6108999.999999999</v>
      </c>
      <c r="F13" s="11">
        <f t="shared" si="2"/>
        <v>6556000.000000001</v>
      </c>
      <c r="G13" s="11">
        <f t="shared" si="2"/>
        <v>7003000</v>
      </c>
      <c r="H13" s="11">
        <f t="shared" si="2"/>
        <v>7450000</v>
      </c>
      <c r="I13" s="11">
        <f t="shared" si="2"/>
        <v>7897000</v>
      </c>
      <c r="J13" s="11">
        <f t="shared" si="2"/>
        <v>8343999.999999999</v>
      </c>
      <c r="K13" s="11">
        <f t="shared" si="2"/>
        <v>8791000</v>
      </c>
      <c r="L13" s="11">
        <f t="shared" si="2"/>
        <v>9238000</v>
      </c>
      <c r="M13" s="5"/>
      <c r="N13" s="5"/>
    </row>
    <row r="14" spans="1:14" ht="12.75">
      <c r="A14" s="25" t="s">
        <v>41</v>
      </c>
      <c r="B14" s="4" t="s">
        <v>42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9"/>
      <c r="N14" s="19"/>
    </row>
    <row r="15" spans="1:14" ht="12.75">
      <c r="A15" s="26"/>
      <c r="B15" s="4" t="s">
        <v>1</v>
      </c>
      <c r="C15" s="5">
        <v>3.2</v>
      </c>
      <c r="D15" s="5">
        <v>3.5</v>
      </c>
      <c r="E15" s="5">
        <v>3.8</v>
      </c>
      <c r="F15" s="5">
        <v>4.1</v>
      </c>
      <c r="G15" s="5">
        <v>4.4</v>
      </c>
      <c r="H15" s="5">
        <v>4.7</v>
      </c>
      <c r="I15" s="5">
        <v>5</v>
      </c>
      <c r="J15" s="5">
        <v>5.3</v>
      </c>
      <c r="K15" s="5">
        <v>5.6</v>
      </c>
      <c r="L15" s="5">
        <v>5.9</v>
      </c>
      <c r="M15" s="19"/>
      <c r="N15" s="19"/>
    </row>
    <row r="16" spans="1:14" ht="12.75">
      <c r="A16" s="26"/>
      <c r="B16" s="4" t="s">
        <v>47</v>
      </c>
      <c r="C16" s="11">
        <f>C15*1490000</f>
        <v>4768000</v>
      </c>
      <c r="D16" s="11">
        <f aca="true" t="shared" si="3" ref="D16:L16">D15*1490000</f>
        <v>5215000</v>
      </c>
      <c r="E16" s="11">
        <f t="shared" si="3"/>
        <v>5662000</v>
      </c>
      <c r="F16" s="11">
        <f t="shared" si="3"/>
        <v>6108999.999999999</v>
      </c>
      <c r="G16" s="11">
        <f t="shared" si="3"/>
        <v>6556000.000000001</v>
      </c>
      <c r="H16" s="11">
        <f t="shared" si="3"/>
        <v>7003000</v>
      </c>
      <c r="I16" s="11">
        <f t="shared" si="3"/>
        <v>7450000</v>
      </c>
      <c r="J16" s="11">
        <f t="shared" si="3"/>
        <v>7897000</v>
      </c>
      <c r="K16" s="11">
        <f t="shared" si="3"/>
        <v>8343999.999999999</v>
      </c>
      <c r="L16" s="11">
        <f t="shared" si="3"/>
        <v>8791000</v>
      </c>
      <c r="M16" s="5"/>
      <c r="N16" s="5"/>
    </row>
    <row r="17" spans="1:14" ht="12.75">
      <c r="A17" s="3">
        <v>3</v>
      </c>
      <c r="B17" s="2" t="s">
        <v>44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25" t="s">
        <v>39</v>
      </c>
      <c r="B18" s="4" t="s">
        <v>40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9"/>
      <c r="N18" s="19"/>
    </row>
    <row r="19" spans="1:14" ht="12.75">
      <c r="A19" s="26"/>
      <c r="B19" s="4" t="s">
        <v>1</v>
      </c>
      <c r="C19" s="5">
        <v>3.2</v>
      </c>
      <c r="D19" s="5">
        <v>3.45</v>
      </c>
      <c r="E19" s="5">
        <v>3.7</v>
      </c>
      <c r="F19" s="5">
        <v>3.95</v>
      </c>
      <c r="G19" s="5">
        <v>4.2</v>
      </c>
      <c r="H19" s="5">
        <v>4.45</v>
      </c>
      <c r="I19" s="5">
        <v>4.7</v>
      </c>
      <c r="J19" s="5">
        <v>4.95</v>
      </c>
      <c r="K19" s="5">
        <v>5.2</v>
      </c>
      <c r="L19" s="5">
        <v>5.45</v>
      </c>
      <c r="M19" s="19"/>
      <c r="N19" s="19"/>
    </row>
    <row r="20" spans="1:14" ht="12.75">
      <c r="A20" s="26"/>
      <c r="B20" s="4" t="s">
        <v>47</v>
      </c>
      <c r="C20" s="11">
        <f>C19*1490000</f>
        <v>4768000</v>
      </c>
      <c r="D20" s="11">
        <f aca="true" t="shared" si="4" ref="D20:L20">D19*1490000</f>
        <v>5140500</v>
      </c>
      <c r="E20" s="11">
        <f t="shared" si="4"/>
        <v>5513000</v>
      </c>
      <c r="F20" s="11">
        <f t="shared" si="4"/>
        <v>5885500</v>
      </c>
      <c r="G20" s="11">
        <f t="shared" si="4"/>
        <v>6258000</v>
      </c>
      <c r="H20" s="11">
        <f t="shared" si="4"/>
        <v>6630500</v>
      </c>
      <c r="I20" s="11">
        <f t="shared" si="4"/>
        <v>7003000</v>
      </c>
      <c r="J20" s="11">
        <f t="shared" si="4"/>
        <v>7375500</v>
      </c>
      <c r="K20" s="11">
        <f t="shared" si="4"/>
        <v>7748000</v>
      </c>
      <c r="L20" s="11">
        <f t="shared" si="4"/>
        <v>8120500</v>
      </c>
      <c r="M20" s="5"/>
      <c r="N20" s="5"/>
    </row>
    <row r="21" spans="1:14" ht="12.75">
      <c r="A21" s="37" t="s">
        <v>41</v>
      </c>
      <c r="B21" s="4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19"/>
      <c r="N21" s="19"/>
    </row>
    <row r="22" spans="1:14" ht="12.75">
      <c r="A22" s="37"/>
      <c r="B22" s="4" t="s">
        <v>1</v>
      </c>
      <c r="C22" s="5">
        <v>2.95</v>
      </c>
      <c r="D22" s="5">
        <v>3.2</v>
      </c>
      <c r="E22" s="5">
        <v>3.45</v>
      </c>
      <c r="F22" s="5">
        <v>3.7</v>
      </c>
      <c r="G22" s="5">
        <v>3.95</v>
      </c>
      <c r="H22" s="5">
        <v>4.2</v>
      </c>
      <c r="I22" s="5">
        <v>4.45</v>
      </c>
      <c r="J22" s="5">
        <v>4.7</v>
      </c>
      <c r="K22" s="5">
        <v>4.95</v>
      </c>
      <c r="L22" s="5">
        <v>5.2</v>
      </c>
      <c r="M22" s="19"/>
      <c r="N22" s="19"/>
    </row>
    <row r="23" spans="1:14" ht="12.75">
      <c r="A23" s="37"/>
      <c r="B23" s="4" t="s">
        <v>47</v>
      </c>
      <c r="C23" s="22">
        <f>C22*1490000</f>
        <v>4395500</v>
      </c>
      <c r="D23" s="22">
        <f aca="true" t="shared" si="5" ref="D23:L23">D22*1490000</f>
        <v>4768000</v>
      </c>
      <c r="E23" s="22">
        <f t="shared" si="5"/>
        <v>5140500</v>
      </c>
      <c r="F23" s="22">
        <f t="shared" si="5"/>
        <v>5513000</v>
      </c>
      <c r="G23" s="22">
        <f t="shared" si="5"/>
        <v>5885500</v>
      </c>
      <c r="H23" s="22">
        <f t="shared" si="5"/>
        <v>6258000</v>
      </c>
      <c r="I23" s="22">
        <f t="shared" si="5"/>
        <v>6630500</v>
      </c>
      <c r="J23" s="22">
        <f t="shared" si="5"/>
        <v>7003000</v>
      </c>
      <c r="K23" s="22">
        <f t="shared" si="5"/>
        <v>7375500</v>
      </c>
      <c r="L23" s="22">
        <f t="shared" si="5"/>
        <v>7748000</v>
      </c>
      <c r="M23" s="18"/>
      <c r="N23" s="18"/>
    </row>
  </sheetData>
  <sheetProtection/>
  <mergeCells count="7">
    <mergeCell ref="A7:A9"/>
    <mergeCell ref="A4:A6"/>
    <mergeCell ref="A1:N1"/>
    <mergeCell ref="A21:A23"/>
    <mergeCell ref="A18:A20"/>
    <mergeCell ref="A14:A16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2022-02-20T13:54:49Z</dcterms:modified>
  <cp:category/>
  <cp:version/>
  <cp:contentType/>
  <cp:contentStatus/>
</cp:coreProperties>
</file>