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B6C17A83-952C-4E02-B266-CE55E1F29B03}" xr6:coauthVersionLast="47" xr6:coauthVersionMax="47" xr10:uidLastSave="{00000000-0000-0000-0000-000000000000}"/>
  <bookViews>
    <workbookView xWindow="-120" yWindow="-120" windowWidth="21840" windowHeight="13140" xr2:uid="{1D71C89F-9B43-4563-81E2-2084F93F3CF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H11" i="1"/>
  <c r="I11" i="1" s="1"/>
  <c r="H12" i="1"/>
  <c r="I12" i="1" s="1"/>
  <c r="H2" i="1"/>
  <c r="I2" i="1" s="1"/>
</calcChain>
</file>

<file path=xl/sharedStrings.xml><?xml version="1.0" encoding="utf-8"?>
<sst xmlns="http://schemas.openxmlformats.org/spreadsheetml/2006/main" count="24" uniqueCount="23">
  <si>
    <t>STT</t>
  </si>
  <si>
    <t>Họ và tên</t>
  </si>
  <si>
    <t>Số hợp đồng</t>
  </si>
  <si>
    <t>Ngày bắt đầu làm việc</t>
  </si>
  <si>
    <t>Ngày hết hạn</t>
  </si>
  <si>
    <t>Còn lại (ngày)</t>
  </si>
  <si>
    <t>Trạng thái</t>
  </si>
  <si>
    <t>Nguyễn Văn A</t>
  </si>
  <si>
    <t>Nguyễn Văn B</t>
  </si>
  <si>
    <t>Nguyễn Văn C</t>
  </si>
  <si>
    <t>Nguyễn Văn D</t>
  </si>
  <si>
    <t>Nguyễn Văn E</t>
  </si>
  <si>
    <t>KXĐ</t>
  </si>
  <si>
    <t>Nguyễn Văn H</t>
  </si>
  <si>
    <t>Nguyễn Văn G</t>
  </si>
  <si>
    <t>Nguyễn Văn K</t>
  </si>
  <si>
    <t>Nguyễn Văn L</t>
  </si>
  <si>
    <t>Nguyễn Văn P</t>
  </si>
  <si>
    <t>Nguyễn Văn Q</t>
  </si>
  <si>
    <t>Trạng thái: 
Sắp hết hạn khi thời hạn hợp đồng còn dưới 30 ngày (màu vàng)
Hết hạn là khi hợp đồng còn dưới 1 ngày (màu đỏ)
Còn hiệu lực là khi thời hạn hợp đồng còn trên 30 ngày hoặc KXĐ thời hạn (màu xanh)</t>
  </si>
  <si>
    <t>Mã nhân viên</t>
  </si>
  <si>
    <t>Phòng/Ban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</si>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</sst>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3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0" fontId="1" fillId="2" borderId="3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14" fontId="3" fillId="0" borderId="1" xfId="0" applyNumberFormat="1" applyFont="1" applyBorder="1" applyAlignment="1" applyProtection="1">
      <alignment horizontal="center" vertical="center"/>
      <protection locked="0" hidden="1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4ED5-751C-418F-AC0F-F66430976A4A}">
  <dimension ref="A1:J19"/>
  <sheetViews>
    <sheetView tabSelected="1" workbookViewId="0">
      <selection activeCell="N5" sqref="N5"/>
    </sheetView>
  </sheetViews>
  <sheetFormatPr defaultRowHeight="15" x14ac:dyDescent="0.25"/>
  <cols>
    <col min="2" max="2" width="15.42578125" customWidth="1"/>
    <col min="3" max="3" width="14" bestFit="1" customWidth="1"/>
    <col min="4" max="5" width="14" customWidth="1"/>
    <col min="6" max="6" width="21.7109375" bestFit="1" customWidth="1"/>
    <col min="7" max="7" width="13.28515625" bestFit="1" customWidth="1"/>
    <col min="8" max="8" width="14.7109375" customWidth="1"/>
    <col min="9" max="9" width="13.42578125" customWidth="1"/>
    <col min="10" max="10" width="17.140625" customWidth="1"/>
  </cols>
  <sheetData>
    <row r="1" spans="1:10" x14ac:dyDescent="0.25">
      <c r="A1" s="1" t="s">
        <v>0</v>
      </c>
      <c r="B1" s="3" t="s">
        <v>20</v>
      </c>
      <c r="C1" s="3" t="s">
        <v>1</v>
      </c>
      <c r="D1" s="3" t="s">
        <v>21</v>
      </c>
      <c r="E1" s="3" t="s">
        <v>2</v>
      </c>
      <c r="F1" s="3" t="s">
        <v>3</v>
      </c>
      <c r="G1" s="2" t="s">
        <v>4</v>
      </c>
      <c r="H1" s="2" t="s">
        <v>5</v>
      </c>
      <c r="I1" s="2" t="s">
        <v>6</v>
      </c>
      <c r="J1" s="2" t="s">
        <v>22</v>
      </c>
    </row>
    <row r="2" spans="1:10" ht="15.75" x14ac:dyDescent="0.25">
      <c r="A2" s="4">
        <v>1</v>
      </c>
      <c r="B2" s="4"/>
      <c r="C2" s="4" t="s">
        <v>7</v>
      </c>
      <c r="D2" s="4"/>
      <c r="E2" s="4"/>
      <c r="F2" s="6">
        <v>45488</v>
      </c>
      <c r="G2" s="7">
        <v>45785</v>
      </c>
      <c r="H2" s="8">
        <f ca="1">IF(ISNUMBER(G2), G2 - TODAY(), "")</f>
        <v>-4</v>
      </c>
      <c r="I2" s="9" t="str">
        <f ca="1">IF(G2="KXĐ", "Còn hiệu lực", IF(H2="", "", IF(H2 &lt; 0, "Hết hạn", IF(H2 &lt;= 30, "Sắp hết hạn", "Còn hiệu lực"))))</f>
        <v>Hết hạn</v>
      </c>
      <c r="J2" s="12"/>
    </row>
    <row r="3" spans="1:10" ht="15.75" x14ac:dyDescent="0.25">
      <c r="A3" s="4">
        <v>2</v>
      </c>
      <c r="B3" s="4"/>
      <c r="C3" s="4" t="s">
        <v>8</v>
      </c>
      <c r="D3" s="4"/>
      <c r="E3" s="4"/>
      <c r="F3" s="5">
        <v>45048</v>
      </c>
      <c r="G3" s="7">
        <v>45779</v>
      </c>
      <c r="H3" s="8">
        <f t="shared" ref="H3:H12" ca="1" si="0">IF(ISNUMBER(G3), G3 - TODAY(), "")</f>
        <v>-10</v>
      </c>
      <c r="I3" s="9" t="str">
        <f t="shared" ref="I3:I12" ca="1" si="1">IF(G3="KXĐ", "Còn hiệu lực", IF(H3="", "", IF(H3 &lt; 0, "Hết hạn", IF(H3 &lt;= 30, "Sắp hết hạn", "Còn hiệu lực"))))</f>
        <v>Hết hạn</v>
      </c>
      <c r="J3" s="13"/>
    </row>
    <row r="4" spans="1:10" ht="15.75" x14ac:dyDescent="0.25">
      <c r="A4" s="4">
        <v>3</v>
      </c>
      <c r="B4" s="4"/>
      <c r="C4" s="4" t="s">
        <v>9</v>
      </c>
      <c r="D4" s="4"/>
      <c r="E4" s="4"/>
      <c r="F4" s="5">
        <v>45659</v>
      </c>
      <c r="G4" s="7">
        <v>45659</v>
      </c>
      <c r="H4" s="8">
        <f t="shared" ca="1" si="0"/>
        <v>-130</v>
      </c>
      <c r="I4" s="9" t="str">
        <f t="shared" ca="1" si="1"/>
        <v>Hết hạn</v>
      </c>
      <c r="J4" s="13"/>
    </row>
    <row r="5" spans="1:10" ht="15.75" x14ac:dyDescent="0.25">
      <c r="A5" s="4">
        <v>4</v>
      </c>
      <c r="B5" s="4"/>
      <c r="C5" s="4" t="s">
        <v>10</v>
      </c>
      <c r="D5" s="4"/>
      <c r="E5" s="4"/>
      <c r="F5" s="5">
        <v>45051</v>
      </c>
      <c r="G5" s="7">
        <v>45781</v>
      </c>
      <c r="H5" s="8">
        <f t="shared" ca="1" si="0"/>
        <v>-8</v>
      </c>
      <c r="I5" s="9" t="str">
        <f t="shared" ca="1" si="1"/>
        <v>Hết hạn</v>
      </c>
      <c r="J5" s="13"/>
    </row>
    <row r="6" spans="1:10" ht="15.75" x14ac:dyDescent="0.25">
      <c r="A6" s="4">
        <v>5</v>
      </c>
      <c r="B6" s="4"/>
      <c r="C6" s="4" t="s">
        <v>11</v>
      </c>
      <c r="D6" s="4"/>
      <c r="E6" s="4"/>
      <c r="F6" s="5">
        <v>44386</v>
      </c>
      <c r="G6" s="7" t="s">
        <v>12</v>
      </c>
      <c r="H6" s="8" t="str">
        <f t="shared" ca="1" si="0"/>
        <v/>
      </c>
      <c r="I6" s="9" t="str">
        <f t="shared" si="1"/>
        <v>Còn hiệu lực</v>
      </c>
      <c r="J6" s="13"/>
    </row>
    <row r="7" spans="1:10" ht="15.75" x14ac:dyDescent="0.25">
      <c r="A7" s="4">
        <v>6</v>
      </c>
      <c r="B7" s="4"/>
      <c r="C7" s="4" t="s">
        <v>13</v>
      </c>
      <c r="D7" s="4"/>
      <c r="E7" s="4"/>
      <c r="F7" s="5">
        <v>43506</v>
      </c>
      <c r="G7" s="7">
        <v>45783</v>
      </c>
      <c r="H7" s="8">
        <f t="shared" ca="1" si="0"/>
        <v>-6</v>
      </c>
      <c r="I7" s="9" t="str">
        <f t="shared" ca="1" si="1"/>
        <v>Hết hạn</v>
      </c>
      <c r="J7" s="13"/>
    </row>
    <row r="8" spans="1:10" ht="15.75" x14ac:dyDescent="0.25">
      <c r="A8" s="4">
        <v>7</v>
      </c>
      <c r="B8" s="4"/>
      <c r="C8" s="4" t="s">
        <v>14</v>
      </c>
      <c r="D8" s="4"/>
      <c r="E8" s="4"/>
      <c r="F8" s="5">
        <v>45353</v>
      </c>
      <c r="G8" s="7">
        <v>46514</v>
      </c>
      <c r="H8" s="8">
        <f t="shared" ca="1" si="0"/>
        <v>725</v>
      </c>
      <c r="I8" s="9" t="str">
        <f t="shared" ca="1" si="1"/>
        <v>Còn hiệu lực</v>
      </c>
      <c r="J8" s="13"/>
    </row>
    <row r="9" spans="1:10" ht="15.75" x14ac:dyDescent="0.25">
      <c r="A9" s="4">
        <v>8</v>
      </c>
      <c r="B9" s="4"/>
      <c r="C9" s="4" t="s">
        <v>15</v>
      </c>
      <c r="D9" s="4"/>
      <c r="E9" s="4"/>
      <c r="F9" s="5">
        <v>44934</v>
      </c>
      <c r="G9" s="7">
        <v>45420</v>
      </c>
      <c r="H9" s="8">
        <f t="shared" ca="1" si="0"/>
        <v>-369</v>
      </c>
      <c r="I9" s="9" t="str">
        <f t="shared" ca="1" si="1"/>
        <v>Hết hạn</v>
      </c>
      <c r="J9" s="13"/>
    </row>
    <row r="10" spans="1:10" ht="15.75" x14ac:dyDescent="0.25">
      <c r="A10" s="4">
        <v>9</v>
      </c>
      <c r="B10" s="4"/>
      <c r="C10" s="4" t="s">
        <v>16</v>
      </c>
      <c r="D10" s="4"/>
      <c r="E10" s="4"/>
      <c r="F10" s="6">
        <v>45706</v>
      </c>
      <c r="G10" s="7" t="s">
        <v>12</v>
      </c>
      <c r="H10" s="8" t="str">
        <f t="shared" ca="1" si="0"/>
        <v/>
      </c>
      <c r="I10" s="9" t="str">
        <f t="shared" si="1"/>
        <v>Còn hiệu lực</v>
      </c>
      <c r="J10" s="13"/>
    </row>
    <row r="11" spans="1:10" ht="15.75" x14ac:dyDescent="0.25">
      <c r="A11" s="4">
        <v>10</v>
      </c>
      <c r="B11" s="4"/>
      <c r="C11" s="4" t="s">
        <v>17</v>
      </c>
      <c r="D11" s="4"/>
      <c r="E11" s="4"/>
      <c r="F11" s="5">
        <v>45209</v>
      </c>
      <c r="G11" s="7">
        <v>45787</v>
      </c>
      <c r="H11" s="8">
        <f t="shared" ca="1" si="0"/>
        <v>-2</v>
      </c>
      <c r="I11" s="9" t="str">
        <f t="shared" ca="1" si="1"/>
        <v>Hết hạn</v>
      </c>
      <c r="J11" s="13"/>
    </row>
    <row r="12" spans="1:10" ht="15.75" x14ac:dyDescent="0.25">
      <c r="A12" s="4">
        <v>11</v>
      </c>
      <c r="B12" s="4"/>
      <c r="C12" s="4" t="s">
        <v>18</v>
      </c>
      <c r="D12" s="4"/>
      <c r="E12" s="4"/>
      <c r="F12" s="5">
        <v>43962</v>
      </c>
      <c r="G12" s="7">
        <v>45788</v>
      </c>
      <c r="H12" s="8">
        <f t="shared" ca="1" si="0"/>
        <v>-1</v>
      </c>
      <c r="I12" s="9" t="str">
        <f t="shared" ca="1" si="1"/>
        <v>Hết hạn</v>
      </c>
      <c r="J12" s="14"/>
    </row>
    <row r="14" spans="1:10" x14ac:dyDescent="0.25">
      <c r="C14" s="10" t="s">
        <v>19</v>
      </c>
      <c r="D14" s="10"/>
      <c r="E14" s="11"/>
      <c r="F14" s="11"/>
      <c r="G14" s="11"/>
      <c r="H14" s="11"/>
    </row>
    <row r="15" spans="1:10" x14ac:dyDescent="0.25">
      <c r="C15" s="11"/>
      <c r="D15" s="11"/>
      <c r="E15" s="11"/>
      <c r="F15" s="11"/>
      <c r="G15" s="11"/>
      <c r="H15" s="11"/>
    </row>
    <row r="16" spans="1:10" x14ac:dyDescent="0.25">
      <c r="C16" s="11"/>
      <c r="D16" s="11"/>
      <c r="E16" s="11"/>
      <c r="F16" s="11"/>
      <c r="G16" s="11"/>
      <c r="H16" s="11"/>
    </row>
    <row r="17" spans="3:8" x14ac:dyDescent="0.25">
      <c r="C17" s="11"/>
      <c r="D17" s="11"/>
      <c r="E17" s="11"/>
      <c r="F17" s="11"/>
      <c r="G17" s="11"/>
      <c r="H17" s="11"/>
    </row>
    <row r="18" spans="3:8" x14ac:dyDescent="0.25">
      <c r="C18" s="11"/>
      <c r="D18" s="11"/>
      <c r="E18" s="11"/>
      <c r="F18" s="11"/>
      <c r="G18" s="11"/>
      <c r="H18" s="11"/>
    </row>
    <row r="19" spans="3:8" x14ac:dyDescent="0.25">
      <c r="C19" s="11"/>
      <c r="D19" s="11"/>
      <c r="E19" s="11"/>
      <c r="F19" s="11"/>
      <c r="G19" s="11"/>
      <c r="H19" s="11"/>
    </row>
  </sheetData>
  <mergeCells count="1">
    <mergeCell ref="C14:H19"/>
  </mergeCells>
  <conditionalFormatting sqref="I2:I12">
    <cfRule type="expression" dxfId="3" priority="1">
      <formula>$I2="Còn hiệu lực"</formula>
    </cfRule>
    <cfRule type="expression" dxfId="2" priority="2">
      <formula>$I2="Hết hạn"</formula>
    </cfRule>
    <cfRule type="expression" dxfId="1" priority="3">
      <formula>$I2="Sắp hết hạn"</formula>
    </cfRule>
    <cfRule type="expression" dxfId="0" priority="4">
      <formula>$I2="Sắp hết hạn"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Đạt Tiến LĐTL</dc:creator>
  <cp:keywords/>
  <dc:description/>
  <cp:lastModifiedBy>pc</cp:lastModifiedBy>
  <cp:revision/>
  <dcterms:created xsi:type="dcterms:W3CDTF">2025-05-10T03:38:00Z</dcterms:created>
  <dcterms:modified xsi:type="dcterms:W3CDTF">2025-05-12T01:35:02Z</dcterms:modified>
  <cp:category/>
  <cp:contentStatus/>
</cp:coreProperties>
</file>