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7.xml"/>
  <Override ContentType="application/vnd.openxmlformats-officedocument.spreadsheetml.table+xml" PartName="/xl/tables/table6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hứ Hai" sheetId="1" r:id="rId4"/>
    <sheet state="visible" name="Thứ Ba" sheetId="2" r:id="rId5"/>
    <sheet state="visible" name="Thứ Tư" sheetId="3" r:id="rId6"/>
    <sheet state="visible" name="Thứ Năm" sheetId="4" r:id="rId7"/>
    <sheet state="visible" name="Thứ Sáu" sheetId="5" r:id="rId8"/>
    <sheet state="visible" name="Thứ Bảy" sheetId="6" r:id="rId9"/>
    <sheet state="visible" name="Chủ Nhật" sheetId="7" r:id="rId10"/>
  </sheets>
  <definedNames>
    <definedName name="Tiêu_đề_1">Thứ_Hai[[#Headers],[THỨ HAI]]</definedName>
    <definedName name="Tiêu_đề_2">Thứ_Ba[[#Headers],[THỨ BA]]</definedName>
    <definedName name="Tiêu_đề_3">Thứ_Tư[[#Headers],[THỨ TƯ]]</definedName>
    <definedName name="Tiêu_đề_4">Thứ_Năm[[#Headers],[THỨ NĂM]]</definedName>
    <definedName name="Tiêu_đề_5">Thứ_Sáu[[#Headers],[THỨ SÁU]]</definedName>
    <definedName name="Tiêu_đề_6">Thứ_Bảy[[#Headers],[THỨ BẢY]]</definedName>
    <definedName name="Tiêu_đề_7">Chủ_Nhật[[#Headers],[CHỦ NHẬT]]</definedName>
    <definedName name="Vùng_tiêu_đề_hàng_1..C3.2">'Thứ Ba'!$B$2</definedName>
    <definedName name="Vùng_tiêu_đề_hàng_1..C3.5">'Thứ Sáu'!$B$2</definedName>
    <definedName name="Vùng_tiêu_đề_hàng_1..C3.4">'Thứ Năm'!$B$2</definedName>
    <definedName name="Vùng_tiêu_đề_hàng_1..C3.7">'Chủ Nhật'!$B$2</definedName>
    <definedName name="Vùng_tiêu_đề_hàng_1..C3.6">'Thứ Bảy'!$B$2</definedName>
    <definedName name="Vùng_tiêu_đề_hàng_1..C3.3">'Thứ Tư'!$B$2</definedName>
    <definedName name="Vùng_tiêu_đề_hàng_1..C3.1">'Thứ Hai'!$B$2</definedName>
  </definedNames>
  <calcPr/>
  <extLst>
    <ext uri="GoogleSheetsCustomDataVersion2">
      <go:sheetsCustomData xmlns:go="http://customooxmlschemas.google.com/" r:id="rId11" roundtripDataChecksum="gQ61xBNhTrCyU5i4YCYdwDg7OdMkMHDBbmxNLKadhUo="/>
    </ext>
  </extLst>
</workbook>
</file>

<file path=xl/sharedStrings.xml><?xml version="1.0" encoding="utf-8"?>
<sst xmlns="http://schemas.openxmlformats.org/spreadsheetml/2006/main" count="310" uniqueCount="34">
  <si>
    <t>Lịch ca</t>
  </si>
  <si>
    <t xml:space="preserve">Cho tuần lễ: </t>
  </si>
  <si>
    <t>Ngày</t>
  </si>
  <si>
    <t xml:space="preserve">Tên phòng ban: </t>
  </si>
  <si>
    <t>Tên</t>
  </si>
  <si>
    <t>THỨ HAI</t>
  </si>
  <si>
    <t>7:00 SA</t>
  </si>
  <si>
    <t>8:00 SA</t>
  </si>
  <si>
    <t>9:00 SA</t>
  </si>
  <si>
    <t>10:00 SA</t>
  </si>
  <si>
    <t>11:00 SA</t>
  </si>
  <si>
    <t>12:00 CH</t>
  </si>
  <si>
    <t>1:00 CH</t>
  </si>
  <si>
    <t>2:00 CH</t>
  </si>
  <si>
    <t>3:00 CH</t>
  </si>
  <si>
    <t>Nghỉ ốm</t>
  </si>
  <si>
    <t>TỔNG</t>
  </si>
  <si>
    <t>Tên 1</t>
  </si>
  <si>
    <t>Tên 2</t>
  </si>
  <si>
    <t>Tên 3</t>
  </si>
  <si>
    <t>Tên 4</t>
  </si>
  <si>
    <t>Tên 5</t>
  </si>
  <si>
    <t>THỨ BA</t>
  </si>
  <si>
    <t>Nghỉ ốm?</t>
  </si>
  <si>
    <t>người quản lý</t>
  </si>
  <si>
    <t>thu ngân</t>
  </si>
  <si>
    <t>lễ tân</t>
  </si>
  <si>
    <t xml:space="preserve">lễ tân </t>
  </si>
  <si>
    <t>Ốm</t>
  </si>
  <si>
    <t>THỨ TƯ</t>
  </si>
  <si>
    <t>THỨ NĂM</t>
  </si>
  <si>
    <t>THỨ SÁU</t>
  </si>
  <si>
    <t>THỨ BẢY</t>
  </si>
  <si>
    <t>CHỦ NHẬT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</si>
</sst>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F400]h:mm:ss\ AM/PM"/>
  </numFmts>
  <fonts count="7">
    <font>
      <sz val="11.0"/>
      <color rgb="FF000000"/>
      <name val="Calibri"/>
      <scheme val="minor"/>
    </font>
    <font>
      <sz val="11.0"/>
      <color theme="1"/>
      <name val="Arial"/>
    </font>
    <font>
      <sz val="20.0"/>
      <color theme="1"/>
      <name val="Times New Roman"/>
    </font>
    <font>
      <sz val="12.0"/>
      <color theme="1"/>
      <name val="Arial"/>
    </font>
    <font/>
    <font>
      <sz val="11.0"/>
      <color theme="0"/>
      <name val="Arial"/>
    </font>
    <font>
      <sz val="11.0"/>
      <color rgb="FFFFFFFF"/>
      <name val="Arial"/>
    </font>
  </fonts>
  <fills count="3">
    <fill>
      <patternFill patternType="none"/>
    </fill>
    <fill>
      <patternFill patternType="lightGray"/>
    </fill>
    <fill>
      <patternFill patternType="solid">
        <fgColor rgb="FF345D7E"/>
        <bgColor rgb="FF345D7E"/>
      </patternFill>
    </fill>
  </fills>
  <borders count="3">
    <border/>
    <border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horizontal="left" readingOrder="0" shrinkToFit="0" vertical="bottom" wrapText="1"/>
    </xf>
    <xf borderId="0" fillId="0" fontId="1" numFmtId="0" xfId="0" applyAlignment="1" applyFont="1">
      <alignment horizontal="left" shrinkToFit="0" wrapText="1"/>
    </xf>
    <xf borderId="0" fillId="0" fontId="2" numFmtId="0" xfId="0" applyAlignment="1" applyFont="1">
      <alignment horizontal="left" shrinkToFit="0" wrapText="0"/>
    </xf>
    <xf borderId="0" fillId="0" fontId="3" numFmtId="0" xfId="0" applyAlignment="1" applyFont="1">
      <alignment horizontal="left" shrinkToFit="0" wrapText="0"/>
    </xf>
    <xf borderId="1" fillId="0" fontId="1" numFmtId="14" xfId="0" applyAlignment="1" applyBorder="1" applyFont="1" applyNumberFormat="1">
      <alignment horizontal="left" shrinkToFit="0" wrapText="0"/>
    </xf>
    <xf borderId="1" fillId="0" fontId="4" numFmtId="0" xfId="0" applyAlignment="1" applyBorder="1" applyFont="1">
      <alignment horizontal="left" shrinkToFit="0" wrapText="1"/>
    </xf>
    <xf borderId="1" fillId="0" fontId="1" numFmtId="0" xfId="0" applyAlignment="1" applyBorder="1" applyFont="1">
      <alignment horizontal="left" shrinkToFit="0" wrapText="0"/>
    </xf>
    <xf borderId="2" fillId="2" fontId="5" numFmtId="0" xfId="0" applyAlignment="1" applyBorder="1" applyFill="1" applyFont="1">
      <alignment horizontal="left" shrinkToFit="0" wrapText="0"/>
    </xf>
    <xf borderId="2" fillId="2" fontId="5" numFmtId="164" xfId="0" applyAlignment="1" applyBorder="1" applyFont="1" applyNumberFormat="1">
      <alignment horizontal="left" shrinkToFit="0" wrapText="0"/>
    </xf>
    <xf borderId="2" fillId="2" fontId="6" numFmtId="0" xfId="0" applyAlignment="1" applyBorder="1" applyFont="1">
      <alignment horizontal="left" readingOrder="0" shrinkToFit="0" wrapText="0"/>
    </xf>
    <xf borderId="0" fillId="0" fontId="1" numFmtId="0" xfId="0" applyAlignment="1" applyFont="1">
      <alignment horizontal="left" shrinkToFit="0" wrapText="1"/>
    </xf>
    <xf borderId="0" fillId="0" fontId="1" numFmtId="1" xfId="0" applyAlignment="1" applyFont="1" applyNumberFormat="1">
      <alignment horizontal="left" shrinkToFit="0" wrapText="1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345D7E"/>
          <bgColor rgb="FF345D7E"/>
        </patternFill>
      </fill>
      <border/>
    </dxf>
    <dxf>
      <font/>
      <fill>
        <patternFill patternType="solid">
          <fgColor rgb="FFECEEE5"/>
          <bgColor rgb="FFECEEE5"/>
        </patternFill>
      </fill>
      <border/>
    </dxf>
    <dxf>
      <font/>
      <fill>
        <patternFill patternType="solid">
          <fgColor rgb="FFE9F0F5"/>
          <bgColor rgb="FFE9F0F5"/>
        </patternFill>
      </fill>
      <border/>
    </dxf>
  </dxfs>
  <tableStyles count="7">
    <tableStyle count="3" pivot="0" name="Thứ Hai-style">
      <tableStyleElement dxfId="1" type="headerRow"/>
      <tableStyleElement dxfId="2" type="firstRowStripe"/>
      <tableStyleElement dxfId="3" type="secondRowStripe"/>
    </tableStyle>
    <tableStyle count="3" pivot="0" name="Thứ Ba-style">
      <tableStyleElement dxfId="1" type="headerRow"/>
      <tableStyleElement dxfId="2" type="firstRowStripe"/>
      <tableStyleElement dxfId="3" type="secondRowStripe"/>
    </tableStyle>
    <tableStyle count="3" pivot="0" name="Thứ Tư-style">
      <tableStyleElement dxfId="1" type="headerRow"/>
      <tableStyleElement dxfId="2" type="firstRowStripe"/>
      <tableStyleElement dxfId="3" type="secondRowStripe"/>
    </tableStyle>
    <tableStyle count="3" pivot="0" name="Thứ Năm-style">
      <tableStyleElement dxfId="1" type="headerRow"/>
      <tableStyleElement dxfId="2" type="firstRowStripe"/>
      <tableStyleElement dxfId="3" type="secondRowStripe"/>
    </tableStyle>
    <tableStyle count="3" pivot="0" name="Thứ Sáu-style">
      <tableStyleElement dxfId="1" type="headerRow"/>
      <tableStyleElement dxfId="2" type="firstRowStripe"/>
      <tableStyleElement dxfId="3" type="secondRowStripe"/>
    </tableStyle>
    <tableStyle count="3" pivot="0" name="Thứ Bảy-style">
      <tableStyleElement dxfId="1" type="headerRow"/>
      <tableStyleElement dxfId="2" type="firstRowStripe"/>
      <tableStyleElement dxfId="3" type="secondRowStripe"/>
    </tableStyle>
    <tableStyle count="3" pivot="0" name="Chủ Nhật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B5:M10" displayName="Table_1" id="1">
  <tableColumns count="12">
    <tableColumn name="THỨ HAI" id="1"/>
    <tableColumn name="7:00 SA" id="2"/>
    <tableColumn name="8:00 SA" id="3"/>
    <tableColumn name="9:00 SA" id="4"/>
    <tableColumn name="10:00 SA" id="5"/>
    <tableColumn name="11:00 SA" id="6"/>
    <tableColumn name="12:00 CH" id="7"/>
    <tableColumn name="1:00 CH" id="8"/>
    <tableColumn name="2:00 CH" id="9"/>
    <tableColumn name="3:00 CH" id="10"/>
    <tableColumn name="Nghỉ ốm" id="11"/>
    <tableColumn name="TỔNG" id="12"/>
  </tableColumns>
  <tableStyleInfo name="Thứ Hai-style" showColumnStripes="0" showFirstColumn="1" showLastColumn="1" showRowStripes="1"/>
</table>
</file>

<file path=xl/tables/table2.xml><?xml version="1.0" encoding="utf-8"?>
<table xmlns="http://schemas.openxmlformats.org/spreadsheetml/2006/main" ref="B5:M10" displayName="Table_2" id="2">
  <tableColumns count="12">
    <tableColumn name="THỨ BA" id="1"/>
    <tableColumn name="7:00 SA" id="2"/>
    <tableColumn name="8:00 SA" id="3"/>
    <tableColumn name="9:00 SA" id="4"/>
    <tableColumn name="10:00 SA" id="5"/>
    <tableColumn name="11:00 SA" id="6"/>
    <tableColumn name="12:00 CH" id="7"/>
    <tableColumn name="1:00 CH" id="8"/>
    <tableColumn name="2:00 CH" id="9"/>
    <tableColumn name="3:00 CH" id="10"/>
    <tableColumn name="Nghỉ ốm?" id="11"/>
    <tableColumn name="TỔNG" id="12"/>
  </tableColumns>
  <tableStyleInfo name="Thứ Ba-style" showColumnStripes="0" showFirstColumn="1" showLastColumn="1" showRowStripes="1"/>
</table>
</file>

<file path=xl/tables/table3.xml><?xml version="1.0" encoding="utf-8"?>
<table xmlns="http://schemas.openxmlformats.org/spreadsheetml/2006/main" ref="B5:M10" displayName="Table_3" id="3">
  <tableColumns count="12">
    <tableColumn name="THỨ TƯ" id="1"/>
    <tableColumn name="7:00 SA" id="2"/>
    <tableColumn name="8:00 SA" id="3"/>
    <tableColumn name="9:00 SA" id="4"/>
    <tableColumn name="10:00 SA" id="5"/>
    <tableColumn name="11:00 SA" id="6"/>
    <tableColumn name="12:00 CH" id="7"/>
    <tableColumn name="1:00 CH" id="8"/>
    <tableColumn name="2:00 CH" id="9"/>
    <tableColumn name="3:00 CH" id="10"/>
    <tableColumn name="Nghỉ ốm?" id="11"/>
    <tableColumn name="TỔNG" id="12"/>
  </tableColumns>
  <tableStyleInfo name="Thứ Tư-style" showColumnStripes="0" showFirstColumn="1" showLastColumn="1" showRowStripes="1"/>
</table>
</file>

<file path=xl/tables/table4.xml><?xml version="1.0" encoding="utf-8"?>
<table xmlns="http://schemas.openxmlformats.org/spreadsheetml/2006/main" ref="B5:M10" displayName="Table_4" id="4">
  <tableColumns count="12">
    <tableColumn name="THỨ NĂM" id="1"/>
    <tableColumn name="7:00 SA" id="2"/>
    <tableColumn name="8:00 SA" id="3"/>
    <tableColumn name="9:00 SA" id="4"/>
    <tableColumn name="10:00 SA" id="5"/>
    <tableColumn name="11:00 SA" id="6"/>
    <tableColumn name="12:00 CH" id="7"/>
    <tableColumn name="1:00 CH" id="8"/>
    <tableColumn name="2:00 CH" id="9"/>
    <tableColumn name="3:00 CH" id="10"/>
    <tableColumn name="Nghỉ ốm?" id="11"/>
    <tableColumn name="TỔNG" id="12"/>
  </tableColumns>
  <tableStyleInfo name="Thứ Năm-style" showColumnStripes="0" showFirstColumn="1" showLastColumn="1" showRowStripes="1"/>
</table>
</file>

<file path=xl/tables/table5.xml><?xml version="1.0" encoding="utf-8"?>
<table xmlns="http://schemas.openxmlformats.org/spreadsheetml/2006/main" ref="B5:M10" displayName="Table_5" id="5">
  <tableColumns count="12">
    <tableColumn name="THỨ SÁU" id="1"/>
    <tableColumn name="7:00 SA" id="2"/>
    <tableColumn name="8:00 SA" id="3"/>
    <tableColumn name="9:00 SA" id="4"/>
    <tableColumn name="10:00 SA" id="5"/>
    <tableColumn name="11:00 SA" id="6"/>
    <tableColumn name="12:00 CH" id="7"/>
    <tableColumn name="1:00 CH" id="8"/>
    <tableColumn name="2:00 CH" id="9"/>
    <tableColumn name="3:00 CH" id="10"/>
    <tableColumn name="Nghỉ ốm?" id="11"/>
    <tableColumn name="TỔNG" id="12"/>
  </tableColumns>
  <tableStyleInfo name="Thứ Sáu-style" showColumnStripes="0" showFirstColumn="1" showLastColumn="1" showRowStripes="1"/>
</table>
</file>

<file path=xl/tables/table6.xml><?xml version="1.0" encoding="utf-8"?>
<table xmlns="http://schemas.openxmlformats.org/spreadsheetml/2006/main" ref="B5:M10" displayName="Table_6" id="6">
  <tableColumns count="12">
    <tableColumn name="THỨ BẢY" id="1"/>
    <tableColumn name="7:00 SA" id="2"/>
    <tableColumn name="8:00 SA" id="3"/>
    <tableColumn name="9:00 SA" id="4"/>
    <tableColumn name="10:00 SA" id="5"/>
    <tableColumn name="11:00 SA" id="6"/>
    <tableColumn name="12:00 CH" id="7"/>
    <tableColumn name="1:00 CH" id="8"/>
    <tableColumn name="2:00 CH" id="9"/>
    <tableColumn name="3:00 CH" id="10"/>
    <tableColumn name="Nghỉ ốm?" id="11"/>
    <tableColumn name="TỔNG" id="12"/>
  </tableColumns>
  <tableStyleInfo name="Thứ Bảy-style" showColumnStripes="0" showFirstColumn="1" showLastColumn="1" showRowStripes="1"/>
</table>
</file>

<file path=xl/tables/table7.xml><?xml version="1.0" encoding="utf-8"?>
<table xmlns="http://schemas.openxmlformats.org/spreadsheetml/2006/main" ref="B5:M10" displayName="Table_7" id="7">
  <tableColumns count="12">
    <tableColumn name="CHỦ NHẬT" id="1"/>
    <tableColumn name="7:00 SA" id="2"/>
    <tableColumn name="8:00 SA" id="3"/>
    <tableColumn name="9:00 SA" id="4"/>
    <tableColumn name="10:00 SA" id="5"/>
    <tableColumn name="11:00 SA" id="6"/>
    <tableColumn name="12:00 CH" id="7"/>
    <tableColumn name="1:00 CH" id="8"/>
    <tableColumn name="2:00 CH" id="9"/>
    <tableColumn name="3:00 CH" id="10"/>
    <tableColumn name="Nghỉ ốm?" id="11"/>
    <tableColumn name="TỔNG" id="12"/>
  </tableColumns>
  <tableStyleInfo name="Chủ Nhật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FF7915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3" Type="http://schemas.openxmlformats.org/officeDocument/2006/relationships/table" Target="../tables/table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Relationship Id="rId3" Type="http://schemas.openxmlformats.org/officeDocument/2006/relationships/table" Target="../tables/table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Relationship Id="rId3" Type="http://schemas.openxmlformats.org/officeDocument/2006/relationships/table" Target="../tables/table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Relationship Id="rId3" Type="http://schemas.openxmlformats.org/officeDocument/2006/relationships/table" Target="../tables/table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Relationship Id="rId3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8"/>
    <pageSetUpPr fitToPage="1"/>
  </sheetPr>
  <sheetViews>
    <sheetView showGridLines="0" workbookViewId="0"/>
  </sheetViews>
  <sheetFormatPr customHeight="1" defaultColWidth="14.43" defaultRowHeight="15.0"/>
  <cols>
    <col customWidth="1" min="1" max="1" width="3.14"/>
    <col customWidth="1" min="2" max="2" width="21.0"/>
    <col customWidth="1" min="3" max="11" width="14.43"/>
    <col customWidth="1" min="12" max="12" width="12.14"/>
    <col customWidth="1" min="13" max="13" width="11.43"/>
    <col customWidth="1" min="14" max="26" width="12.43"/>
  </cols>
  <sheetData>
    <row r="1" ht="37.5" customHeight="1">
      <c r="A1" s="1"/>
      <c r="B1" s="2" t="s">
        <v>0</v>
      </c>
      <c r="F1" s="2"/>
      <c r="G1" s="2"/>
      <c r="H1" s="2"/>
      <c r="I1" s="2"/>
      <c r="J1" s="2"/>
      <c r="K1" s="2"/>
      <c r="L1" s="2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8.0" customHeight="1">
      <c r="A2" s="1"/>
      <c r="B2" s="3" t="s">
        <v>1</v>
      </c>
      <c r="C2" s="4" t="s">
        <v>2</v>
      </c>
      <c r="D2" s="5"/>
      <c r="E2" s="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8.0" customHeight="1">
      <c r="A3" s="1"/>
      <c r="B3" s="3" t="s">
        <v>3</v>
      </c>
      <c r="C3" s="6" t="s">
        <v>4</v>
      </c>
      <c r="D3" s="5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8.0" customHeight="1">
      <c r="A5" s="1"/>
      <c r="B5" s="7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  <c r="L5" s="9" t="s">
        <v>15</v>
      </c>
      <c r="M5" s="7" t="s">
        <v>16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0" t="s">
        <v>17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0" t="s">
        <v>18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0" t="s">
        <v>19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0" t="s">
        <v>20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0" t="s">
        <v>21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B1:E1"/>
    <mergeCell ref="C2:E2"/>
    <mergeCell ref="C3:E3"/>
  </mergeCells>
  <printOptions horizontalCentered="1"/>
  <pageMargins bottom="0.5" footer="0.0" header="0.0" left="0.35" right="0.35" top="0.5"/>
  <pageSetup fitToHeight="0" paperSize="9" orientation="landscape"/>
  <headerFooter>
    <oddFooter/>
  </headerFooter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8"/>
    <pageSetUpPr fitToPage="1"/>
  </sheetPr>
  <sheetViews>
    <sheetView showGridLines="0" workbookViewId="0"/>
  </sheetViews>
  <sheetFormatPr customHeight="1" defaultColWidth="14.43" defaultRowHeight="15.0"/>
  <cols>
    <col customWidth="1" min="1" max="1" width="3.14"/>
    <col customWidth="1" min="2" max="2" width="21.0"/>
    <col customWidth="1" min="3" max="11" width="14.43"/>
    <col customWidth="1" min="12" max="12" width="12.14"/>
    <col customWidth="1" min="13" max="13" width="11.43"/>
    <col customWidth="1" min="14" max="26" width="12.43"/>
  </cols>
  <sheetData>
    <row r="1" ht="37.5" customHeight="1">
      <c r="A1" s="1"/>
      <c r="B1" s="2" t="s">
        <v>0</v>
      </c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8.0" customHeight="1">
      <c r="A2" s="1"/>
      <c r="B2" s="3" t="s">
        <v>1</v>
      </c>
      <c r="C2" s="4" t="str">
        <f>'Thứ Hai'!C2</f>
        <v>Ngày</v>
      </c>
      <c r="D2" s="5"/>
      <c r="E2" s="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8.0" customHeight="1">
      <c r="A3" s="1"/>
      <c r="B3" s="3" t="s">
        <v>3</v>
      </c>
      <c r="C3" s="6" t="str">
        <f>'Thứ Hai'!C3</f>
        <v>Tên</v>
      </c>
      <c r="D3" s="5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8.0" customHeight="1">
      <c r="A5" s="1"/>
      <c r="B5" s="7" t="s">
        <v>22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  <c r="L5" s="7" t="s">
        <v>23</v>
      </c>
      <c r="M5" s="7" t="s">
        <v>16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0" t="s">
        <v>17</v>
      </c>
      <c r="C6" s="10" t="s">
        <v>24</v>
      </c>
      <c r="D6" s="10" t="s">
        <v>24</v>
      </c>
      <c r="E6" s="10" t="s">
        <v>24</v>
      </c>
      <c r="F6" s="10" t="s">
        <v>24</v>
      </c>
      <c r="G6" s="10" t="s">
        <v>24</v>
      </c>
      <c r="H6" s="10" t="s">
        <v>24</v>
      </c>
      <c r="I6" s="10" t="s">
        <v>24</v>
      </c>
      <c r="J6" s="10" t="s">
        <v>24</v>
      </c>
      <c r="K6" s="10" t="s">
        <v>24</v>
      </c>
      <c r="L6" s="10"/>
      <c r="M6" s="11" t="str">
        <f>COUNTIF(Thứ_Ba[[#This Row],[7:00 SA]:[3:00 CH]],"*")</f>
        <v>#ERROR!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0" t="s">
        <v>18</v>
      </c>
      <c r="C7" s="10"/>
      <c r="D7" s="10" t="s">
        <v>25</v>
      </c>
      <c r="E7" s="10" t="s">
        <v>25</v>
      </c>
      <c r="F7" s="10" t="s">
        <v>25</v>
      </c>
      <c r="G7" s="10" t="s">
        <v>25</v>
      </c>
      <c r="H7" s="10"/>
      <c r="I7" s="10"/>
      <c r="J7" s="10"/>
      <c r="K7" s="10"/>
      <c r="L7" s="10"/>
      <c r="M7" s="11" t="str">
        <f>COUNTIF(Thứ_Ba[[#This Row],[7:00 SA]:[3:00 CH]],"*")</f>
        <v>#ERROR!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0" t="s">
        <v>19</v>
      </c>
      <c r="C8" s="10"/>
      <c r="D8" s="10" t="s">
        <v>26</v>
      </c>
      <c r="E8" s="10" t="s">
        <v>26</v>
      </c>
      <c r="F8" s="10" t="s">
        <v>26</v>
      </c>
      <c r="G8" s="10" t="s">
        <v>27</v>
      </c>
      <c r="H8" s="10" t="s">
        <v>26</v>
      </c>
      <c r="I8" s="10" t="s">
        <v>26</v>
      </c>
      <c r="J8" s="10" t="s">
        <v>26</v>
      </c>
      <c r="K8" s="10"/>
      <c r="L8" s="10"/>
      <c r="M8" s="11" t="str">
        <f>COUNTIF(Thứ_Ba[[#This Row],[7:00 SA]:[3:00 CH]],"*")</f>
        <v>#ERROR!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0" t="s">
        <v>20</v>
      </c>
      <c r="C9" s="10"/>
      <c r="D9" s="10" t="s">
        <v>26</v>
      </c>
      <c r="E9" s="10" t="s">
        <v>26</v>
      </c>
      <c r="F9" s="10" t="s">
        <v>26</v>
      </c>
      <c r="G9" s="10" t="s">
        <v>27</v>
      </c>
      <c r="H9" s="10" t="s">
        <v>26</v>
      </c>
      <c r="I9" s="10" t="s">
        <v>26</v>
      </c>
      <c r="J9" s="10" t="s">
        <v>26</v>
      </c>
      <c r="K9" s="10"/>
      <c r="L9" s="10"/>
      <c r="M9" s="11" t="str">
        <f>COUNTIF(Thứ_Ba[[#This Row],[7:00 SA]:[3:00 CH]],"*")</f>
        <v>#ERROR!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0" t="s">
        <v>21</v>
      </c>
      <c r="C10" s="10"/>
      <c r="D10" s="10"/>
      <c r="E10" s="10"/>
      <c r="F10" s="10"/>
      <c r="G10" s="10"/>
      <c r="H10" s="10"/>
      <c r="I10" s="10"/>
      <c r="J10" s="10"/>
      <c r="K10" s="10"/>
      <c r="L10" s="10" t="s">
        <v>28</v>
      </c>
      <c r="M10" s="11" t="str">
        <f>COUNTIF(Thứ_Ba[[#This Row],[7:00 SA]:[3:00 CH]],"*")</f>
        <v>#ERROR!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B1:E1"/>
    <mergeCell ref="C2:E2"/>
    <mergeCell ref="C3:E3"/>
  </mergeCells>
  <printOptions horizontalCentered="1"/>
  <pageMargins bottom="0.5" footer="0.0" header="0.0" left="0.35" right="0.35" top="0.5"/>
  <pageSetup fitToHeight="0" paperSize="9" orientation="landscape"/>
  <headerFooter>
    <oddFooter/>
  </headerFooter>
  <drawing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8"/>
    <pageSetUpPr fitToPage="1"/>
  </sheetPr>
  <sheetViews>
    <sheetView showGridLines="0" workbookViewId="0"/>
  </sheetViews>
  <sheetFormatPr customHeight="1" defaultColWidth="14.43" defaultRowHeight="15.0"/>
  <cols>
    <col customWidth="1" min="1" max="1" width="3.14"/>
    <col customWidth="1" min="2" max="2" width="21.0"/>
    <col customWidth="1" min="3" max="11" width="14.43"/>
    <col customWidth="1" min="12" max="12" width="12.14"/>
    <col customWidth="1" min="13" max="13" width="11.43"/>
    <col customWidth="1" min="14" max="26" width="12.43"/>
  </cols>
  <sheetData>
    <row r="1" ht="37.5" customHeight="1">
      <c r="A1" s="1"/>
      <c r="B1" s="2" t="s">
        <v>0</v>
      </c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8.0" customHeight="1">
      <c r="A2" s="1"/>
      <c r="B2" s="3" t="s">
        <v>1</v>
      </c>
      <c r="C2" s="4" t="str">
        <f>'Thứ Hai'!C2</f>
        <v>Ngày</v>
      </c>
      <c r="D2" s="5"/>
      <c r="E2" s="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8.0" customHeight="1">
      <c r="A3" s="1"/>
      <c r="B3" s="3" t="s">
        <v>3</v>
      </c>
      <c r="C3" s="6" t="str">
        <f>'Thứ Hai'!C3</f>
        <v>Tên</v>
      </c>
      <c r="D3" s="5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8.0" customHeight="1">
      <c r="A5" s="1"/>
      <c r="B5" s="7" t="s">
        <v>29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  <c r="L5" s="7" t="s">
        <v>23</v>
      </c>
      <c r="M5" s="7" t="s">
        <v>16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0" t="s">
        <v>17</v>
      </c>
      <c r="C6" s="10" t="s">
        <v>24</v>
      </c>
      <c r="D6" s="10" t="s">
        <v>24</v>
      </c>
      <c r="E6" s="10" t="s">
        <v>24</v>
      </c>
      <c r="F6" s="10" t="s">
        <v>24</v>
      </c>
      <c r="G6" s="10" t="s">
        <v>24</v>
      </c>
      <c r="H6" s="10" t="s">
        <v>24</v>
      </c>
      <c r="I6" s="10" t="s">
        <v>24</v>
      </c>
      <c r="J6" s="10" t="s">
        <v>24</v>
      </c>
      <c r="K6" s="10" t="s">
        <v>24</v>
      </c>
      <c r="L6" s="10"/>
      <c r="M6" s="11" t="str">
        <f>COUNTIF(Thứ_Tư[[#This Row],[7:00 SA]:[3:00 CH]],"*")</f>
        <v>#ERROR!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0" t="s">
        <v>18</v>
      </c>
      <c r="C7" s="10"/>
      <c r="D7" s="10" t="s">
        <v>25</v>
      </c>
      <c r="E7" s="10" t="s">
        <v>25</v>
      </c>
      <c r="F7" s="10" t="s">
        <v>25</v>
      </c>
      <c r="G7" s="10" t="s">
        <v>25</v>
      </c>
      <c r="H7" s="10"/>
      <c r="I7" s="10"/>
      <c r="J7" s="10"/>
      <c r="K7" s="10"/>
      <c r="L7" s="10"/>
      <c r="M7" s="11" t="str">
        <f>COUNTIF(Thứ_Tư[[#This Row],[7:00 SA]:[3:00 CH]],"*")</f>
        <v>#ERROR!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0" t="s">
        <v>19</v>
      </c>
      <c r="C8" s="10"/>
      <c r="D8" s="10" t="s">
        <v>26</v>
      </c>
      <c r="E8" s="10" t="s">
        <v>26</v>
      </c>
      <c r="F8" s="10" t="s">
        <v>26</v>
      </c>
      <c r="G8" s="10" t="s">
        <v>27</v>
      </c>
      <c r="H8" s="10" t="s">
        <v>26</v>
      </c>
      <c r="I8" s="10" t="s">
        <v>26</v>
      </c>
      <c r="J8" s="10" t="s">
        <v>26</v>
      </c>
      <c r="K8" s="10"/>
      <c r="L8" s="10"/>
      <c r="M8" s="11" t="str">
        <f>COUNTIF(Thứ_Tư[[#This Row],[7:00 SA]:[3:00 CH]],"*")</f>
        <v>#ERROR!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0" t="s">
        <v>20</v>
      </c>
      <c r="C9" s="10"/>
      <c r="D9" s="10" t="s">
        <v>26</v>
      </c>
      <c r="E9" s="10" t="s">
        <v>26</v>
      </c>
      <c r="F9" s="10" t="s">
        <v>26</v>
      </c>
      <c r="G9" s="10" t="s">
        <v>27</v>
      </c>
      <c r="H9" s="10" t="s">
        <v>26</v>
      </c>
      <c r="I9" s="10" t="s">
        <v>26</v>
      </c>
      <c r="J9" s="10" t="s">
        <v>26</v>
      </c>
      <c r="K9" s="10"/>
      <c r="L9" s="10"/>
      <c r="M9" s="11" t="str">
        <f>COUNTIF(Thứ_Tư[[#This Row],[7:00 SA]:[3:00 CH]],"*")</f>
        <v>#ERROR!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0" t="s">
        <v>21</v>
      </c>
      <c r="C10" s="10"/>
      <c r="D10" s="10"/>
      <c r="E10" s="10"/>
      <c r="F10" s="10"/>
      <c r="G10" s="10"/>
      <c r="H10" s="10"/>
      <c r="I10" s="10"/>
      <c r="J10" s="10"/>
      <c r="K10" s="10"/>
      <c r="L10" s="10" t="s">
        <v>28</v>
      </c>
      <c r="M10" s="11" t="str">
        <f>COUNTIF(Thứ_Tư[[#This Row],[7:00 SA]:[3:00 CH]],"*")</f>
        <v>#ERROR!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B1:E1"/>
    <mergeCell ref="C2:E2"/>
    <mergeCell ref="C3:E3"/>
  </mergeCells>
  <printOptions horizontalCentered="1"/>
  <pageMargins bottom="0.5" footer="0.0" header="0.0" left="0.35" right="0.35" top="0.5"/>
  <pageSetup fitToHeight="0" paperSize="9" orientation="landscape"/>
  <headerFooter>
    <oddFooter/>
  </headerFooter>
  <drawing r:id="rId1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8"/>
    <pageSetUpPr fitToPage="1"/>
  </sheetPr>
  <sheetViews>
    <sheetView showGridLines="0" workbookViewId="0"/>
  </sheetViews>
  <sheetFormatPr customHeight="1" defaultColWidth="14.43" defaultRowHeight="15.0"/>
  <cols>
    <col customWidth="1" min="1" max="1" width="3.14"/>
    <col customWidth="1" min="2" max="2" width="21.0"/>
    <col customWidth="1" min="3" max="11" width="14.43"/>
    <col customWidth="1" min="12" max="12" width="12.14"/>
    <col customWidth="1" min="13" max="13" width="11.43"/>
    <col customWidth="1" min="14" max="26" width="12.43"/>
  </cols>
  <sheetData>
    <row r="1" ht="37.5" customHeight="1">
      <c r="A1" s="1"/>
      <c r="B1" s="2" t="s">
        <v>0</v>
      </c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8.0" customHeight="1">
      <c r="A2" s="1"/>
      <c r="B2" s="3" t="s">
        <v>1</v>
      </c>
      <c r="C2" s="4" t="str">
        <f>'Thứ Hai'!C2</f>
        <v>Ngày</v>
      </c>
      <c r="D2" s="5"/>
      <c r="E2" s="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8.0" customHeight="1">
      <c r="A3" s="1"/>
      <c r="B3" s="3" t="s">
        <v>3</v>
      </c>
      <c r="C3" s="6" t="str">
        <f>'Thứ Hai'!C3</f>
        <v>Tên</v>
      </c>
      <c r="D3" s="5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8.0" customHeight="1">
      <c r="A5" s="1"/>
      <c r="B5" s="7" t="s">
        <v>30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  <c r="L5" s="7" t="s">
        <v>23</v>
      </c>
      <c r="M5" s="7" t="s">
        <v>16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0" t="s">
        <v>17</v>
      </c>
      <c r="C6" s="10" t="s">
        <v>24</v>
      </c>
      <c r="D6" s="10" t="s">
        <v>24</v>
      </c>
      <c r="E6" s="10" t="s">
        <v>24</v>
      </c>
      <c r="F6" s="10" t="s">
        <v>24</v>
      </c>
      <c r="G6" s="10" t="s">
        <v>24</v>
      </c>
      <c r="H6" s="10" t="s">
        <v>24</v>
      </c>
      <c r="I6" s="10" t="s">
        <v>24</v>
      </c>
      <c r="J6" s="10" t="s">
        <v>24</v>
      </c>
      <c r="K6" s="10" t="s">
        <v>24</v>
      </c>
      <c r="L6" s="10"/>
      <c r="M6" s="11" t="str">
        <f>COUNTIF(Thứ_Năm[[#This Row],[7:00 SA]:[3:00 CH]],"*")</f>
        <v>#ERROR!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0" t="s">
        <v>18</v>
      </c>
      <c r="C7" s="10"/>
      <c r="D7" s="10" t="s">
        <v>25</v>
      </c>
      <c r="E7" s="10" t="s">
        <v>25</v>
      </c>
      <c r="F7" s="10" t="s">
        <v>25</v>
      </c>
      <c r="G7" s="10" t="s">
        <v>25</v>
      </c>
      <c r="H7" s="10"/>
      <c r="I7" s="10"/>
      <c r="J7" s="10"/>
      <c r="K7" s="10"/>
      <c r="L7" s="10"/>
      <c r="M7" s="11" t="str">
        <f>COUNTIF(Thứ_Năm[[#This Row],[7:00 SA]:[3:00 CH]],"*")</f>
        <v>#ERROR!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0" t="s">
        <v>19</v>
      </c>
      <c r="C8" s="10"/>
      <c r="D8" s="10" t="s">
        <v>26</v>
      </c>
      <c r="E8" s="10" t="s">
        <v>26</v>
      </c>
      <c r="F8" s="10" t="s">
        <v>26</v>
      </c>
      <c r="G8" s="10" t="s">
        <v>27</v>
      </c>
      <c r="H8" s="10" t="s">
        <v>26</v>
      </c>
      <c r="I8" s="10" t="s">
        <v>26</v>
      </c>
      <c r="J8" s="10" t="s">
        <v>26</v>
      </c>
      <c r="K8" s="10"/>
      <c r="L8" s="10"/>
      <c r="M8" s="11" t="str">
        <f>COUNTIF(Thứ_Năm[[#This Row],[7:00 SA]:[3:00 CH]],"*")</f>
        <v>#ERROR!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0" t="s">
        <v>20</v>
      </c>
      <c r="C9" s="10"/>
      <c r="D9" s="10" t="s">
        <v>26</v>
      </c>
      <c r="E9" s="10" t="s">
        <v>26</v>
      </c>
      <c r="F9" s="10" t="s">
        <v>26</v>
      </c>
      <c r="G9" s="10" t="s">
        <v>27</v>
      </c>
      <c r="H9" s="10" t="s">
        <v>26</v>
      </c>
      <c r="I9" s="10" t="s">
        <v>26</v>
      </c>
      <c r="J9" s="10" t="s">
        <v>26</v>
      </c>
      <c r="K9" s="10"/>
      <c r="L9" s="10"/>
      <c r="M9" s="11" t="str">
        <f>COUNTIF(Thứ_Năm[[#This Row],[7:00 SA]:[3:00 CH]],"*")</f>
        <v>#ERROR!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0" t="s">
        <v>21</v>
      </c>
      <c r="C10" s="10"/>
      <c r="D10" s="10"/>
      <c r="E10" s="10"/>
      <c r="F10" s="10"/>
      <c r="G10" s="10"/>
      <c r="H10" s="10"/>
      <c r="I10" s="10"/>
      <c r="J10" s="10"/>
      <c r="K10" s="10"/>
      <c r="L10" s="10" t="s">
        <v>28</v>
      </c>
      <c r="M10" s="11" t="str">
        <f>COUNTIF(Thứ_Năm[[#This Row],[7:00 SA]:[3:00 CH]],"*")</f>
        <v>#ERROR!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B1:E1"/>
    <mergeCell ref="C2:E2"/>
    <mergeCell ref="C3:E3"/>
  </mergeCells>
  <printOptions horizontalCentered="1"/>
  <pageMargins bottom="0.5" footer="0.0" header="0.0" left="0.35" right="0.35" top="0.5"/>
  <pageSetup fitToHeight="0" paperSize="9" orientation="landscape"/>
  <headerFooter>
    <oddFooter/>
  </headerFooter>
  <drawing r:id="rId1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8"/>
    <pageSetUpPr fitToPage="1"/>
  </sheetPr>
  <sheetViews>
    <sheetView showGridLines="0" workbookViewId="0"/>
  </sheetViews>
  <sheetFormatPr customHeight="1" defaultColWidth="14.43" defaultRowHeight="15.0"/>
  <cols>
    <col customWidth="1" min="1" max="1" width="3.14"/>
    <col customWidth="1" min="2" max="2" width="21.0"/>
    <col customWidth="1" min="3" max="11" width="14.43"/>
    <col customWidth="1" min="12" max="12" width="12.14"/>
    <col customWidth="1" min="13" max="13" width="11.43"/>
    <col customWidth="1" min="14" max="26" width="12.43"/>
  </cols>
  <sheetData>
    <row r="1" ht="37.5" customHeight="1">
      <c r="A1" s="1"/>
      <c r="B1" s="2" t="s">
        <v>0</v>
      </c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8.0" customHeight="1">
      <c r="A2" s="1"/>
      <c r="B2" s="3" t="s">
        <v>1</v>
      </c>
      <c r="C2" s="4" t="str">
        <f>'Thứ Hai'!C2</f>
        <v>Ngày</v>
      </c>
      <c r="D2" s="5"/>
      <c r="E2" s="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8.0" customHeight="1">
      <c r="A3" s="1"/>
      <c r="B3" s="3" t="s">
        <v>3</v>
      </c>
      <c r="C3" s="6" t="str">
        <f>'Thứ Hai'!C3</f>
        <v>Tên</v>
      </c>
      <c r="D3" s="5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8.0" customHeight="1">
      <c r="A5" s="1"/>
      <c r="B5" s="7" t="s">
        <v>31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  <c r="L5" s="7" t="s">
        <v>23</v>
      </c>
      <c r="M5" s="7" t="s">
        <v>16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0" t="s">
        <v>17</v>
      </c>
      <c r="C6" s="10" t="s">
        <v>24</v>
      </c>
      <c r="D6" s="10" t="s">
        <v>24</v>
      </c>
      <c r="E6" s="10" t="s">
        <v>24</v>
      </c>
      <c r="F6" s="10" t="s">
        <v>24</v>
      </c>
      <c r="G6" s="10" t="s">
        <v>24</v>
      </c>
      <c r="H6" s="10" t="s">
        <v>24</v>
      </c>
      <c r="I6" s="10" t="s">
        <v>24</v>
      </c>
      <c r="J6" s="10" t="s">
        <v>24</v>
      </c>
      <c r="K6" s="10" t="s">
        <v>24</v>
      </c>
      <c r="L6" s="10"/>
      <c r="M6" s="11" t="str">
        <f>COUNTIF(Thứ_Sáu[[#This Row],[7:00 SA]:[3:00 CH]],"*")</f>
        <v>#ERROR!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0" t="s">
        <v>18</v>
      </c>
      <c r="C7" s="10"/>
      <c r="D7" s="10" t="s">
        <v>25</v>
      </c>
      <c r="E7" s="10" t="s">
        <v>25</v>
      </c>
      <c r="F7" s="10" t="s">
        <v>25</v>
      </c>
      <c r="G7" s="10" t="s">
        <v>25</v>
      </c>
      <c r="H7" s="10"/>
      <c r="I7" s="10"/>
      <c r="J7" s="10"/>
      <c r="K7" s="10"/>
      <c r="L7" s="10"/>
      <c r="M7" s="11" t="str">
        <f>COUNTIF(Thứ_Sáu[[#This Row],[7:00 SA]:[3:00 CH]],"*")</f>
        <v>#ERROR!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0" t="s">
        <v>19</v>
      </c>
      <c r="C8" s="10"/>
      <c r="D8" s="10" t="s">
        <v>26</v>
      </c>
      <c r="E8" s="10" t="s">
        <v>26</v>
      </c>
      <c r="F8" s="10" t="s">
        <v>26</v>
      </c>
      <c r="G8" s="10" t="s">
        <v>27</v>
      </c>
      <c r="H8" s="10" t="s">
        <v>26</v>
      </c>
      <c r="I8" s="10" t="s">
        <v>26</v>
      </c>
      <c r="J8" s="10" t="s">
        <v>26</v>
      </c>
      <c r="K8" s="10"/>
      <c r="L8" s="10"/>
      <c r="M8" s="11" t="str">
        <f>COUNTIF(Thứ_Sáu[[#This Row],[7:00 SA]:[3:00 CH]],"*")</f>
        <v>#ERROR!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0" t="s">
        <v>20</v>
      </c>
      <c r="C9" s="10"/>
      <c r="D9" s="10" t="s">
        <v>26</v>
      </c>
      <c r="E9" s="10" t="s">
        <v>26</v>
      </c>
      <c r="F9" s="10" t="s">
        <v>26</v>
      </c>
      <c r="G9" s="10" t="s">
        <v>27</v>
      </c>
      <c r="H9" s="10" t="s">
        <v>26</v>
      </c>
      <c r="I9" s="10" t="s">
        <v>26</v>
      </c>
      <c r="J9" s="10" t="s">
        <v>26</v>
      </c>
      <c r="K9" s="10"/>
      <c r="L9" s="10"/>
      <c r="M9" s="11" t="str">
        <f>COUNTIF(Thứ_Sáu[[#This Row],[7:00 SA]:[3:00 CH]],"*")</f>
        <v>#ERROR!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0" t="s">
        <v>21</v>
      </c>
      <c r="C10" s="10"/>
      <c r="D10" s="10"/>
      <c r="E10" s="10"/>
      <c r="F10" s="10"/>
      <c r="G10" s="10"/>
      <c r="H10" s="10"/>
      <c r="I10" s="10"/>
      <c r="J10" s="10"/>
      <c r="K10" s="10"/>
      <c r="L10" s="10" t="s">
        <v>28</v>
      </c>
      <c r="M10" s="11" t="str">
        <f>COUNTIF(Thứ_Sáu[[#This Row],[7:00 SA]:[3:00 CH]],"*")</f>
        <v>#ERROR!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B1:E1"/>
    <mergeCell ref="C2:E2"/>
    <mergeCell ref="C3:E3"/>
  </mergeCells>
  <printOptions horizontalCentered="1"/>
  <pageMargins bottom="0.5" footer="0.0" header="0.0" left="0.35" right="0.35" top="0.5"/>
  <pageSetup fitToHeight="0" paperSize="9" orientation="landscape"/>
  <headerFooter>
    <oddFooter/>
  </headerFooter>
  <drawing r:id="rId1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8"/>
    <pageSetUpPr fitToPage="1"/>
  </sheetPr>
  <sheetViews>
    <sheetView showGridLines="0" workbookViewId="0"/>
  </sheetViews>
  <sheetFormatPr customHeight="1" defaultColWidth="14.43" defaultRowHeight="15.0"/>
  <cols>
    <col customWidth="1" min="1" max="1" width="3.14"/>
    <col customWidth="1" min="2" max="2" width="21.0"/>
    <col customWidth="1" min="3" max="11" width="14.43"/>
    <col customWidth="1" min="12" max="12" width="12.14"/>
    <col customWidth="1" min="13" max="13" width="11.43"/>
    <col customWidth="1" min="14" max="26" width="12.43"/>
  </cols>
  <sheetData>
    <row r="1" ht="37.5" customHeight="1">
      <c r="A1" s="1"/>
      <c r="B1" s="2" t="s">
        <v>0</v>
      </c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8.0" customHeight="1">
      <c r="A2" s="1"/>
      <c r="B2" s="3" t="s">
        <v>1</v>
      </c>
      <c r="C2" s="4" t="str">
        <f>'Thứ Hai'!C2</f>
        <v>Ngày</v>
      </c>
      <c r="D2" s="5"/>
      <c r="E2" s="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8.0" customHeight="1">
      <c r="A3" s="1"/>
      <c r="B3" s="3" t="s">
        <v>3</v>
      </c>
      <c r="C3" s="6" t="str">
        <f>'Thứ Hai'!C3</f>
        <v>Tên</v>
      </c>
      <c r="D3" s="5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8.0" customHeight="1">
      <c r="A5" s="1"/>
      <c r="B5" s="7" t="s">
        <v>32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  <c r="L5" s="7" t="s">
        <v>23</v>
      </c>
      <c r="M5" s="7" t="s">
        <v>16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0" t="s">
        <v>17</v>
      </c>
      <c r="C6" s="10" t="s">
        <v>24</v>
      </c>
      <c r="D6" s="10" t="s">
        <v>24</v>
      </c>
      <c r="E6" s="10" t="s">
        <v>24</v>
      </c>
      <c r="F6" s="10" t="s">
        <v>24</v>
      </c>
      <c r="G6" s="10" t="s">
        <v>24</v>
      </c>
      <c r="H6" s="10" t="s">
        <v>24</v>
      </c>
      <c r="I6" s="10" t="s">
        <v>24</v>
      </c>
      <c r="J6" s="10" t="s">
        <v>24</v>
      </c>
      <c r="K6" s="10" t="s">
        <v>24</v>
      </c>
      <c r="L6" s="10"/>
      <c r="M6" s="11" t="str">
        <f>COUNTIF(Thứ_Bảy[[#This Row],[7:00 SA]:[3:00 CH]],"*")</f>
        <v>#ERROR!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0" t="s">
        <v>18</v>
      </c>
      <c r="C7" s="10"/>
      <c r="D7" s="10" t="s">
        <v>25</v>
      </c>
      <c r="E7" s="10" t="s">
        <v>25</v>
      </c>
      <c r="F7" s="10" t="s">
        <v>25</v>
      </c>
      <c r="G7" s="10" t="s">
        <v>25</v>
      </c>
      <c r="H7" s="10"/>
      <c r="I7" s="10"/>
      <c r="J7" s="10"/>
      <c r="K7" s="10"/>
      <c r="L7" s="10"/>
      <c r="M7" s="11" t="str">
        <f>COUNTIF(Thứ_Bảy[[#This Row],[7:00 SA]:[3:00 CH]],"*")</f>
        <v>#ERROR!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0" t="s">
        <v>19</v>
      </c>
      <c r="C8" s="10"/>
      <c r="D8" s="10" t="s">
        <v>26</v>
      </c>
      <c r="E8" s="10" t="s">
        <v>26</v>
      </c>
      <c r="F8" s="10" t="s">
        <v>26</v>
      </c>
      <c r="G8" s="10" t="s">
        <v>27</v>
      </c>
      <c r="H8" s="10" t="s">
        <v>26</v>
      </c>
      <c r="I8" s="10" t="s">
        <v>26</v>
      </c>
      <c r="J8" s="10" t="s">
        <v>26</v>
      </c>
      <c r="K8" s="10"/>
      <c r="L8" s="10"/>
      <c r="M8" s="11" t="str">
        <f>COUNTIF(Thứ_Bảy[[#This Row],[7:00 SA]:[3:00 CH]],"*")</f>
        <v>#ERROR!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0" t="s">
        <v>20</v>
      </c>
      <c r="C9" s="10"/>
      <c r="D9" s="10" t="s">
        <v>26</v>
      </c>
      <c r="E9" s="10" t="s">
        <v>26</v>
      </c>
      <c r="F9" s="10" t="s">
        <v>26</v>
      </c>
      <c r="G9" s="10" t="s">
        <v>27</v>
      </c>
      <c r="H9" s="10" t="s">
        <v>26</v>
      </c>
      <c r="I9" s="10" t="s">
        <v>26</v>
      </c>
      <c r="J9" s="10" t="s">
        <v>26</v>
      </c>
      <c r="K9" s="10"/>
      <c r="L9" s="10"/>
      <c r="M9" s="11" t="str">
        <f>COUNTIF(Thứ_Bảy[[#This Row],[7:00 SA]:[3:00 CH]],"*")</f>
        <v>#ERROR!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0" t="s">
        <v>21</v>
      </c>
      <c r="C10" s="10"/>
      <c r="D10" s="10"/>
      <c r="E10" s="10"/>
      <c r="F10" s="10"/>
      <c r="G10" s="10"/>
      <c r="H10" s="10"/>
      <c r="I10" s="10"/>
      <c r="J10" s="10"/>
      <c r="K10" s="10"/>
      <c r="L10" s="10" t="s">
        <v>28</v>
      </c>
      <c r="M10" s="11" t="str">
        <f>COUNTIF(Thứ_Bảy[[#This Row],[7:00 SA]:[3:00 CH]],"*")</f>
        <v>#ERROR!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B1:E1"/>
    <mergeCell ref="C2:E2"/>
    <mergeCell ref="C3:E3"/>
  </mergeCells>
  <printOptions horizontalCentered="1"/>
  <pageMargins bottom="0.5" footer="0.0" header="0.0" left="0.35" right="0.35" top="0.5"/>
  <pageSetup fitToHeight="0" paperSize="9" orientation="landscape"/>
  <headerFooter>
    <oddFooter/>
  </headerFooter>
  <drawing r:id="rId1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8"/>
    <pageSetUpPr fitToPage="1"/>
  </sheetPr>
  <sheetViews>
    <sheetView showGridLines="0" workbookViewId="0"/>
  </sheetViews>
  <sheetFormatPr customHeight="1" defaultColWidth="14.43" defaultRowHeight="15.0"/>
  <cols>
    <col customWidth="1" min="1" max="1" width="3.14"/>
    <col customWidth="1" min="2" max="2" width="21.0"/>
    <col customWidth="1" min="3" max="11" width="14.43"/>
    <col customWidth="1" min="12" max="12" width="12.14"/>
    <col customWidth="1" min="13" max="13" width="11.43"/>
    <col customWidth="1" min="14" max="26" width="12.43"/>
  </cols>
  <sheetData>
    <row r="1" ht="37.5" customHeight="1">
      <c r="A1" s="1"/>
      <c r="B1" s="2" t="s">
        <v>0</v>
      </c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8.0" customHeight="1">
      <c r="A2" s="1"/>
      <c r="B2" s="3" t="s">
        <v>1</v>
      </c>
      <c r="C2" s="4" t="str">
        <f>'Thứ Hai'!C2</f>
        <v>Ngày</v>
      </c>
      <c r="D2" s="5"/>
      <c r="E2" s="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8.0" customHeight="1">
      <c r="A3" s="1"/>
      <c r="B3" s="3" t="s">
        <v>3</v>
      </c>
      <c r="C3" s="6" t="str">
        <f>'Thứ Hai'!C3</f>
        <v>Tên</v>
      </c>
      <c r="D3" s="5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8.0" customHeight="1">
      <c r="A5" s="1"/>
      <c r="B5" s="7" t="s">
        <v>33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  <c r="L5" s="7" t="s">
        <v>23</v>
      </c>
      <c r="M5" s="7" t="s">
        <v>16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0" t="s">
        <v>17</v>
      </c>
      <c r="C6" s="10" t="s">
        <v>24</v>
      </c>
      <c r="D6" s="10" t="s">
        <v>24</v>
      </c>
      <c r="E6" s="10" t="s">
        <v>24</v>
      </c>
      <c r="F6" s="10" t="s">
        <v>24</v>
      </c>
      <c r="G6" s="10" t="s">
        <v>24</v>
      </c>
      <c r="H6" s="10" t="s">
        <v>24</v>
      </c>
      <c r="I6" s="10" t="s">
        <v>24</v>
      </c>
      <c r="J6" s="10" t="s">
        <v>24</v>
      </c>
      <c r="K6" s="10" t="s">
        <v>24</v>
      </c>
      <c r="L6" s="10"/>
      <c r="M6" s="11" t="str">
        <f>COUNTIF(Chủ_Nhật[[#This Row],[7:00 SA]:[3:00 CH]],"*")</f>
        <v>#ERROR!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0" t="s">
        <v>18</v>
      </c>
      <c r="C7" s="10"/>
      <c r="D7" s="10" t="s">
        <v>25</v>
      </c>
      <c r="E7" s="10" t="s">
        <v>25</v>
      </c>
      <c r="F7" s="10" t="s">
        <v>25</v>
      </c>
      <c r="G7" s="10" t="s">
        <v>25</v>
      </c>
      <c r="H7" s="10"/>
      <c r="I7" s="10"/>
      <c r="J7" s="10"/>
      <c r="K7" s="10"/>
      <c r="L7" s="10"/>
      <c r="M7" s="11" t="str">
        <f>COUNTIF(Chủ_Nhật[[#This Row],[7:00 SA]:[3:00 CH]],"*")</f>
        <v>#ERROR!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0" t="s">
        <v>19</v>
      </c>
      <c r="C8" s="10"/>
      <c r="D8" s="10" t="s">
        <v>26</v>
      </c>
      <c r="E8" s="10" t="s">
        <v>26</v>
      </c>
      <c r="F8" s="10" t="s">
        <v>26</v>
      </c>
      <c r="G8" s="10" t="s">
        <v>27</v>
      </c>
      <c r="H8" s="10" t="s">
        <v>26</v>
      </c>
      <c r="I8" s="10" t="s">
        <v>26</v>
      </c>
      <c r="J8" s="10" t="s">
        <v>26</v>
      </c>
      <c r="K8" s="10"/>
      <c r="L8" s="10"/>
      <c r="M8" s="11" t="str">
        <f>COUNTIF(Chủ_Nhật[[#This Row],[7:00 SA]:[3:00 CH]],"*")</f>
        <v>#ERROR!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0" t="s">
        <v>20</v>
      </c>
      <c r="C9" s="10"/>
      <c r="D9" s="10" t="s">
        <v>26</v>
      </c>
      <c r="E9" s="10" t="s">
        <v>26</v>
      </c>
      <c r="F9" s="10" t="s">
        <v>26</v>
      </c>
      <c r="G9" s="10" t="s">
        <v>27</v>
      </c>
      <c r="H9" s="10" t="s">
        <v>26</v>
      </c>
      <c r="I9" s="10" t="s">
        <v>26</v>
      </c>
      <c r="J9" s="10" t="s">
        <v>26</v>
      </c>
      <c r="K9" s="10"/>
      <c r="L9" s="10"/>
      <c r="M9" s="11" t="str">
        <f>COUNTIF(Chủ_Nhật[[#This Row],[7:00 SA]:[3:00 CH]],"*")</f>
        <v>#ERROR!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0" t="s">
        <v>21</v>
      </c>
      <c r="C10" s="10"/>
      <c r="D10" s="10"/>
      <c r="E10" s="10"/>
      <c r="F10" s="10"/>
      <c r="G10" s="10"/>
      <c r="H10" s="10"/>
      <c r="I10" s="10"/>
      <c r="J10" s="10"/>
      <c r="K10" s="10"/>
      <c r="L10" s="10" t="s">
        <v>28</v>
      </c>
      <c r="M10" s="11" t="str">
        <f>COUNTIF(Chủ_Nhật[[#This Row],[7:00 SA]:[3:00 CH]],"*")</f>
        <v>#ERROR!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B1:E1"/>
    <mergeCell ref="C2:E2"/>
    <mergeCell ref="C3:E3"/>
  </mergeCells>
  <printOptions horizontalCentered="1"/>
  <pageMargins bottom="0.5" footer="0.0" header="0.0" left="0.35" right="0.35" top="0.5"/>
  <pageSetup fitToHeight="0" paperSize="9" orientation="landscape"/>
  <headerFooter>
    <oddFooter/>
  </headerFooter>
  <drawing r:id="rId1"/>
  <tableParts count="1">
    <tablePart r:id="rId3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2016-10-17T21:39:33Z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  <property fmtid="{D5CDD505-2E9C-101B-9397-08002B2CF9AE}" pid="3" name="MSIP_Label_f42aa342-8706-4288-bd11-ebb85995028c_Enabled">
    <vt:lpwstr>True</vt:lpwstr>
  </property>
  <property fmtid="{D5CDD505-2E9C-101B-9397-08002B2CF9AE}" pid="4" name="MSIP_Label_f42aa342-8706-4288-bd11-ebb85995028c_SiteId">
    <vt:lpwstr>72f988bf-86f1-41af-91ab-2d7cd011db47</vt:lpwstr>
  </property>
  <property fmtid="{D5CDD505-2E9C-101B-9397-08002B2CF9AE}" pid="5" name="MSIP_Label_f42aa342-8706-4288-bd11-ebb85995028c_Owner">
    <vt:lpwstr>v-zalu@microsoft.com</vt:lpwstr>
  </property>
  <property fmtid="{D5CDD505-2E9C-101B-9397-08002B2CF9AE}" pid="6" name="MSIP_Label_f42aa342-8706-4288-bd11-ebb85995028c_SetDate">
    <vt:lpwstr>2018-09-12T02:08:45.9735723Z</vt:lpwstr>
  </property>
  <property fmtid="{D5CDD505-2E9C-101B-9397-08002B2CF9AE}" pid="7" name="MSIP_Label_f42aa342-8706-4288-bd11-ebb85995028c_Name">
    <vt:lpwstr>General</vt:lpwstr>
  </property>
  <property fmtid="{D5CDD505-2E9C-101B-9397-08002B2CF9AE}" pid="8" name="MSIP_Label_f42aa342-8706-4288-bd11-ebb85995028c_Application">
    <vt:lpwstr>Microsoft Azure Information Protection</vt:lpwstr>
  </property>
  <property fmtid="{D5CDD505-2E9C-101B-9397-08002B2CF9AE}" pid="9" name="MSIP_Label_f42aa342-8706-4288-bd11-ebb85995028c_Extended_MSFT_Method">
    <vt:lpwstr>Automatic</vt:lpwstr>
  </property>
  <property fmtid="{D5CDD505-2E9C-101B-9397-08002B2CF9AE}" pid="10" name="Sensitivity">
    <vt:lpwstr>General</vt:lpwstr>
  </property>
</Properties>
</file>