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5" i="1" l="1"/>
  <c r="D46" i="1"/>
  <c r="D47" i="1"/>
  <c r="D48" i="1"/>
  <c r="D49" i="1"/>
  <c r="D50" i="1"/>
  <c r="D51" i="1"/>
  <c r="D52" i="1"/>
  <c r="D53" i="1"/>
  <c r="D44" i="1"/>
  <c r="C45" i="1"/>
  <c r="C46" i="1"/>
  <c r="C47" i="1"/>
  <c r="C48" i="1"/>
  <c r="C49" i="1"/>
  <c r="C50" i="1"/>
  <c r="C51" i="1"/>
  <c r="C52" i="1"/>
  <c r="C53" i="1"/>
  <c r="C44" i="1"/>
  <c r="D31" i="1"/>
  <c r="D32" i="1"/>
  <c r="D33" i="1"/>
  <c r="D34" i="1"/>
  <c r="D35" i="1"/>
  <c r="D36" i="1"/>
  <c r="D37" i="1"/>
  <c r="D38" i="1"/>
  <c r="D30" i="1"/>
  <c r="C31" i="1"/>
  <c r="C32" i="1"/>
  <c r="C33" i="1"/>
  <c r="C34" i="1"/>
  <c r="C35" i="1"/>
  <c r="C36" i="1"/>
  <c r="C37" i="1"/>
  <c r="C38" i="1"/>
  <c r="C30" i="1"/>
  <c r="D18" i="1"/>
  <c r="D19" i="1"/>
  <c r="D20" i="1"/>
  <c r="D21" i="1"/>
  <c r="D22" i="1"/>
  <c r="D23" i="1"/>
  <c r="D24" i="1"/>
  <c r="D17" i="1"/>
  <c r="C18" i="1"/>
  <c r="C19" i="1"/>
  <c r="C20" i="1"/>
  <c r="C21" i="1"/>
  <c r="C22" i="1"/>
  <c r="C23" i="1"/>
  <c r="C24" i="1"/>
  <c r="C17" i="1"/>
  <c r="D7" i="1"/>
  <c r="D8" i="1"/>
  <c r="D9" i="1"/>
  <c r="D10" i="1"/>
  <c r="D11" i="1"/>
  <c r="D6" i="1"/>
  <c r="C7" i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<sst xmlns="http://schemas.openxmlformats.org/spreadsheetml/2006/main" count="60" uniqueCount="22">
  <si>
    <t>Bậc lương</t>
  </si>
  <si>
    <t>Hệ số lương</t>
  </si>
  <si>
    <t>Mức lương đến ngày 30/06/2024</t>
  </si>
  <si>
    <t>(Đơn  vị: VNĐ)</t>
  </si>
  <si>
    <t>Mức lương từ ngày 01/7/2024</t>
  </si>
  <si>
    <t>Bậc 1</t>
  </si>
  <si>
    <t>Bậc 2</t>
  </si>
  <si>
    <t>Bậc 3</t>
  </si>
  <si>
    <t>Bậc 4</t>
  </si>
  <si>
    <t>Bậc 5</t>
  </si>
  <si>
    <t>Bậc 6</t>
  </si>
  <si>
    <t>Kế toán viên cao cấp</t>
  </si>
  <si>
    <t>Bậc 7</t>
  </si>
  <si>
    <t>Bậc 8</t>
  </si>
  <si>
    <t>Kế toán viên</t>
  </si>
  <si>
    <t>Bậc 9</t>
  </si>
  <si>
    <t>Kế toán viên trung cấp</t>
  </si>
  <si>
    <t>Bậc 10</t>
  </si>
  <si>
    <t>Đơn vị: VNĐ</t>
  </si>
  <si>
    <t>Bảng lương công chức kế toán</t>
  </si>
  <si>
    <t>Kế toán viên chính</t>
  </si>
  <si>
    <r>
      <t xml:space="preserve">Lưu ý: </t>
    </r>
    <r>
      <rPr>
        <sz val="12"/>
        <color theme="1"/>
        <rFont val="Arial"/>
        <family val="2"/>
      </rPr>
      <t>Tiền lương trên là mức lương dựa trên lương cơ sở không bao gồm các khoản phụ cấp, trợ cấp khác.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</si>
</sst>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E64" sqref="E64"/>
    </sheetView>
  </sheetViews>
  <sheetFormatPr defaultRowHeight="15" x14ac:dyDescent="0.25"/>
  <cols>
    <col min="3" max="3" width="35.140625" customWidth="1"/>
    <col min="4" max="4" width="35.5703125" customWidth="1"/>
  </cols>
  <sheetData>
    <row r="1" spans="1:6" ht="30" x14ac:dyDescent="0.4">
      <c r="A1" s="14" t="s">
        <v>19</v>
      </c>
      <c r="B1" s="14"/>
      <c r="C1" s="14"/>
      <c r="D1" s="14"/>
    </row>
    <row r="2" spans="1:6" ht="15.75" x14ac:dyDescent="0.25">
      <c r="F2" s="8" t="s">
        <v>18</v>
      </c>
    </row>
    <row r="3" spans="1:6" ht="18" x14ac:dyDescent="0.25">
      <c r="A3" s="6" t="s">
        <v>11</v>
      </c>
      <c r="B3" s="6"/>
      <c r="C3" s="6"/>
      <c r="D3" s="6"/>
    </row>
    <row r="4" spans="1:6" ht="31.5" customHeight="1" x14ac:dyDescent="0.25">
      <c r="A4" s="5" t="s">
        <v>0</v>
      </c>
      <c r="B4" s="5" t="s">
        <v>1</v>
      </c>
      <c r="C4" s="7" t="s">
        <v>2</v>
      </c>
      <c r="D4" s="7" t="s">
        <v>4</v>
      </c>
    </row>
    <row r="5" spans="1:6" ht="15.75" customHeight="1" x14ac:dyDescent="0.25">
      <c r="A5" s="2"/>
      <c r="B5" s="2"/>
      <c r="C5" s="2"/>
      <c r="D5" s="2"/>
    </row>
    <row r="6" spans="1:6" x14ac:dyDescent="0.25">
      <c r="A6" s="3" t="s">
        <v>5</v>
      </c>
      <c r="B6" s="3">
        <v>5.75</v>
      </c>
      <c r="C6" s="4">
        <f>1800000*B6</f>
        <v>10350000</v>
      </c>
      <c r="D6" s="4">
        <f>2340000*B6</f>
        <v>13455000</v>
      </c>
    </row>
    <row r="7" spans="1:6" x14ac:dyDescent="0.25">
      <c r="A7" s="3" t="s">
        <v>6</v>
      </c>
      <c r="B7" s="3">
        <v>6.11</v>
      </c>
      <c r="C7" s="4">
        <f t="shared" ref="C7:C11" si="0">1800000*B7</f>
        <v>10998000</v>
      </c>
      <c r="D7" s="4">
        <f t="shared" ref="D7:D11" si="1">2340000*B7</f>
        <v>14297400</v>
      </c>
    </row>
    <row r="8" spans="1:6" x14ac:dyDescent="0.25">
      <c r="A8" s="3" t="s">
        <v>7</v>
      </c>
      <c r="B8" s="3">
        <v>6.47</v>
      </c>
      <c r="C8" s="4">
        <f t="shared" si="0"/>
        <v>11646000</v>
      </c>
      <c r="D8" s="4">
        <f t="shared" si="1"/>
        <v>15139800</v>
      </c>
    </row>
    <row r="9" spans="1:6" x14ac:dyDescent="0.25">
      <c r="A9" s="3" t="s">
        <v>8</v>
      </c>
      <c r="B9" s="3">
        <v>6.83</v>
      </c>
      <c r="C9" s="4">
        <f t="shared" si="0"/>
        <v>12294000</v>
      </c>
      <c r="D9" s="4">
        <f t="shared" si="1"/>
        <v>15982200</v>
      </c>
    </row>
    <row r="10" spans="1:6" x14ac:dyDescent="0.25">
      <c r="A10" s="3" t="s">
        <v>9</v>
      </c>
      <c r="B10" s="3">
        <v>7.19</v>
      </c>
      <c r="C10" s="4">
        <f t="shared" si="0"/>
        <v>12942000</v>
      </c>
      <c r="D10" s="4">
        <f t="shared" si="1"/>
        <v>16824600</v>
      </c>
    </row>
    <row r="11" spans="1:6" x14ac:dyDescent="0.25">
      <c r="A11" s="3" t="s">
        <v>10</v>
      </c>
      <c r="B11" s="3">
        <v>7.55</v>
      </c>
      <c r="C11" s="4">
        <f t="shared" si="0"/>
        <v>13590000</v>
      </c>
      <c r="D11" s="4">
        <f t="shared" si="1"/>
        <v>17667000</v>
      </c>
    </row>
    <row r="14" spans="1:6" ht="18" x14ac:dyDescent="0.25">
      <c r="A14" s="6" t="s">
        <v>20</v>
      </c>
      <c r="B14" s="6"/>
      <c r="C14" s="6"/>
      <c r="D14" s="6"/>
    </row>
    <row r="15" spans="1:6" x14ac:dyDescent="0.25">
      <c r="A15" s="5" t="s">
        <v>0</v>
      </c>
      <c r="B15" s="5" t="s">
        <v>1</v>
      </c>
      <c r="C15" s="5" t="s">
        <v>2</v>
      </c>
      <c r="D15" s="5" t="s">
        <v>4</v>
      </c>
    </row>
    <row r="16" spans="1:6" ht="29.25" customHeight="1" x14ac:dyDescent="0.25">
      <c r="A16" s="2"/>
      <c r="B16" s="2"/>
      <c r="C16" s="2" t="s">
        <v>3</v>
      </c>
      <c r="D16" s="2" t="s">
        <v>3</v>
      </c>
    </row>
    <row r="17" spans="1:4" x14ac:dyDescent="0.25">
      <c r="A17" s="3" t="s">
        <v>5</v>
      </c>
      <c r="B17" s="3">
        <v>4</v>
      </c>
      <c r="C17" s="4">
        <f>1800000*B17</f>
        <v>7200000</v>
      </c>
      <c r="D17" s="4">
        <f>2340000*B17</f>
        <v>9360000</v>
      </c>
    </row>
    <row r="18" spans="1:4" x14ac:dyDescent="0.25">
      <c r="A18" s="3" t="s">
        <v>6</v>
      </c>
      <c r="B18" s="3">
        <v>4.34</v>
      </c>
      <c r="C18" s="4">
        <f t="shared" ref="C18:C24" si="2">1800000*B18</f>
        <v>7812000</v>
      </c>
      <c r="D18" s="4">
        <f t="shared" ref="D18:D24" si="3">2340000*B18</f>
        <v>10155600</v>
      </c>
    </row>
    <row r="19" spans="1:4" x14ac:dyDescent="0.25">
      <c r="A19" s="3" t="s">
        <v>7</v>
      </c>
      <c r="B19" s="3">
        <v>4.68</v>
      </c>
      <c r="C19" s="4">
        <f t="shared" si="2"/>
        <v>8424000</v>
      </c>
      <c r="D19" s="4">
        <f t="shared" si="3"/>
        <v>10951200</v>
      </c>
    </row>
    <row r="20" spans="1:4" x14ac:dyDescent="0.25">
      <c r="A20" s="3" t="s">
        <v>8</v>
      </c>
      <c r="B20" s="3">
        <v>5.0199999999999996</v>
      </c>
      <c r="C20" s="4">
        <f t="shared" si="2"/>
        <v>9036000</v>
      </c>
      <c r="D20" s="4">
        <f t="shared" si="3"/>
        <v>11746799.999999998</v>
      </c>
    </row>
    <row r="21" spans="1:4" x14ac:dyDescent="0.25">
      <c r="A21" s="3" t="s">
        <v>9</v>
      </c>
      <c r="B21" s="3">
        <v>5.36</v>
      </c>
      <c r="C21" s="4">
        <f t="shared" si="2"/>
        <v>9648000</v>
      </c>
      <c r="D21" s="4">
        <f t="shared" si="3"/>
        <v>12542400</v>
      </c>
    </row>
    <row r="22" spans="1:4" x14ac:dyDescent="0.25">
      <c r="A22" s="3" t="s">
        <v>10</v>
      </c>
      <c r="B22" s="3">
        <v>5.7</v>
      </c>
      <c r="C22" s="4">
        <f t="shared" si="2"/>
        <v>10260000</v>
      </c>
      <c r="D22" s="4">
        <f t="shared" si="3"/>
        <v>13338000</v>
      </c>
    </row>
    <row r="23" spans="1:4" x14ac:dyDescent="0.25">
      <c r="A23" s="3" t="s">
        <v>12</v>
      </c>
      <c r="B23" s="3">
        <v>6.04</v>
      </c>
      <c r="C23" s="4">
        <f t="shared" si="2"/>
        <v>10872000</v>
      </c>
      <c r="D23" s="4">
        <f t="shared" si="3"/>
        <v>14133600</v>
      </c>
    </row>
    <row r="24" spans="1:4" x14ac:dyDescent="0.25">
      <c r="A24" s="3" t="s">
        <v>13</v>
      </c>
      <c r="B24" s="3">
        <v>6.38</v>
      </c>
      <c r="C24" s="4">
        <f t="shared" si="2"/>
        <v>11484000</v>
      </c>
      <c r="D24" s="4">
        <f t="shared" si="3"/>
        <v>14929200</v>
      </c>
    </row>
    <row r="27" spans="1:4" ht="18" x14ac:dyDescent="0.25">
      <c r="A27" s="6" t="s">
        <v>14</v>
      </c>
      <c r="B27" s="6"/>
      <c r="C27" s="6"/>
      <c r="D27" s="6"/>
    </row>
    <row r="28" spans="1:4" ht="15" customHeight="1" x14ac:dyDescent="0.25">
      <c r="A28" s="9" t="s">
        <v>0</v>
      </c>
      <c r="B28" s="9" t="s">
        <v>1</v>
      </c>
      <c r="C28" s="10" t="s">
        <v>2</v>
      </c>
      <c r="D28" s="10" t="s">
        <v>4</v>
      </c>
    </row>
    <row r="29" spans="1:4" ht="25.5" customHeight="1" x14ac:dyDescent="0.25">
      <c r="A29" s="11"/>
      <c r="B29" s="11"/>
      <c r="C29" s="12" t="s">
        <v>3</v>
      </c>
      <c r="D29" s="12" t="s">
        <v>3</v>
      </c>
    </row>
    <row r="30" spans="1:4" x14ac:dyDescent="0.25">
      <c r="A30" s="3" t="s">
        <v>5</v>
      </c>
      <c r="B30" s="3">
        <v>2.34</v>
      </c>
      <c r="C30" s="4">
        <f>1800000*B30</f>
        <v>4212000</v>
      </c>
      <c r="D30" s="4">
        <f>2340000*B30</f>
        <v>5475600</v>
      </c>
    </row>
    <row r="31" spans="1:4" x14ac:dyDescent="0.25">
      <c r="A31" s="3" t="s">
        <v>6</v>
      </c>
      <c r="B31" s="3">
        <v>2.67</v>
      </c>
      <c r="C31" s="4">
        <f t="shared" ref="C31:C38" si="4">1800000*B31</f>
        <v>4806000</v>
      </c>
      <c r="D31" s="4">
        <f t="shared" ref="D31:D38" si="5">2340000*B31</f>
        <v>6247800</v>
      </c>
    </row>
    <row r="32" spans="1:4" x14ac:dyDescent="0.25">
      <c r="A32" s="3" t="s">
        <v>7</v>
      </c>
      <c r="B32" s="3">
        <v>3</v>
      </c>
      <c r="C32" s="4">
        <f t="shared" si="4"/>
        <v>5400000</v>
      </c>
      <c r="D32" s="4">
        <f t="shared" si="5"/>
        <v>7020000</v>
      </c>
    </row>
    <row r="33" spans="1:4" x14ac:dyDescent="0.25">
      <c r="A33" s="3" t="s">
        <v>8</v>
      </c>
      <c r="B33" s="3">
        <v>3.33</v>
      </c>
      <c r="C33" s="4">
        <f t="shared" si="4"/>
        <v>5994000</v>
      </c>
      <c r="D33" s="4">
        <f t="shared" si="5"/>
        <v>7792200</v>
      </c>
    </row>
    <row r="34" spans="1:4" x14ac:dyDescent="0.25">
      <c r="A34" s="3" t="s">
        <v>9</v>
      </c>
      <c r="B34" s="3">
        <v>3.66</v>
      </c>
      <c r="C34" s="4">
        <f t="shared" si="4"/>
        <v>6588000</v>
      </c>
      <c r="D34" s="4">
        <f t="shared" si="5"/>
        <v>8564400</v>
      </c>
    </row>
    <row r="35" spans="1:4" x14ac:dyDescent="0.25">
      <c r="A35" s="3" t="s">
        <v>10</v>
      </c>
      <c r="B35" s="3">
        <v>3.99</v>
      </c>
      <c r="C35" s="4">
        <f t="shared" si="4"/>
        <v>7182000</v>
      </c>
      <c r="D35" s="4">
        <f t="shared" si="5"/>
        <v>9336600</v>
      </c>
    </row>
    <row r="36" spans="1:4" x14ac:dyDescent="0.25">
      <c r="A36" s="3" t="s">
        <v>12</v>
      </c>
      <c r="B36" s="3">
        <v>4.32</v>
      </c>
      <c r="C36" s="4">
        <f t="shared" si="4"/>
        <v>7776000.0000000009</v>
      </c>
      <c r="D36" s="4">
        <f t="shared" si="5"/>
        <v>10108800</v>
      </c>
    </row>
    <row r="37" spans="1:4" x14ac:dyDescent="0.25">
      <c r="A37" s="3" t="s">
        <v>13</v>
      </c>
      <c r="B37" s="3">
        <v>4.6500000000000004</v>
      </c>
      <c r="C37" s="4">
        <f t="shared" si="4"/>
        <v>8370000.0000000009</v>
      </c>
      <c r="D37" s="4">
        <f t="shared" si="5"/>
        <v>10881000</v>
      </c>
    </row>
    <row r="38" spans="1:4" x14ac:dyDescent="0.25">
      <c r="A38" s="3" t="s">
        <v>15</v>
      </c>
      <c r="B38" s="3">
        <v>4.9800000000000004</v>
      </c>
      <c r="C38" s="4">
        <f t="shared" si="4"/>
        <v>8964000</v>
      </c>
      <c r="D38" s="4">
        <f t="shared" si="5"/>
        <v>11653200.000000002</v>
      </c>
    </row>
    <row r="41" spans="1:4" ht="18" x14ac:dyDescent="0.25">
      <c r="A41" s="6" t="s">
        <v>16</v>
      </c>
      <c r="B41" s="6"/>
      <c r="C41" s="6"/>
      <c r="D41" s="6"/>
    </row>
    <row r="42" spans="1:4" ht="31.5" customHeight="1" x14ac:dyDescent="0.25">
      <c r="A42" s="9" t="s">
        <v>0</v>
      </c>
      <c r="B42" s="9" t="s">
        <v>1</v>
      </c>
      <c r="C42" s="9" t="s">
        <v>2</v>
      </c>
      <c r="D42" s="9" t="s">
        <v>4</v>
      </c>
    </row>
    <row r="43" spans="1:4" ht="15.75" customHeight="1" x14ac:dyDescent="0.25">
      <c r="A43" s="13"/>
      <c r="B43" s="13"/>
      <c r="C43" s="11"/>
      <c r="D43" s="11"/>
    </row>
    <row r="44" spans="1:4" x14ac:dyDescent="0.25">
      <c r="A44" s="3" t="s">
        <v>5</v>
      </c>
      <c r="B44" s="3">
        <v>2.1</v>
      </c>
      <c r="C44" s="4">
        <f>1800000*B44</f>
        <v>3780000</v>
      </c>
      <c r="D44" s="4">
        <f>2340000*B44</f>
        <v>4914000</v>
      </c>
    </row>
    <row r="45" spans="1:4" x14ac:dyDescent="0.25">
      <c r="A45" s="3" t="s">
        <v>6</v>
      </c>
      <c r="B45" s="3">
        <v>2.41</v>
      </c>
      <c r="C45" s="4">
        <f t="shared" ref="C45:C53" si="6">1800000*B45</f>
        <v>4338000</v>
      </c>
      <c r="D45" s="4">
        <f t="shared" ref="D45:D53" si="7">2340000*B45</f>
        <v>5639400</v>
      </c>
    </row>
    <row r="46" spans="1:4" x14ac:dyDescent="0.25">
      <c r="A46" s="3" t="s">
        <v>7</v>
      </c>
      <c r="B46" s="3">
        <v>2.72</v>
      </c>
      <c r="C46" s="4">
        <f t="shared" si="6"/>
        <v>4896000</v>
      </c>
      <c r="D46" s="4">
        <f t="shared" si="7"/>
        <v>6364800</v>
      </c>
    </row>
    <row r="47" spans="1:4" x14ac:dyDescent="0.25">
      <c r="A47" s="3" t="s">
        <v>8</v>
      </c>
      <c r="B47" s="3">
        <v>3.03</v>
      </c>
      <c r="C47" s="4">
        <f t="shared" si="6"/>
        <v>5454000</v>
      </c>
      <c r="D47" s="4">
        <f t="shared" si="7"/>
        <v>7090200</v>
      </c>
    </row>
    <row r="48" spans="1:4" x14ac:dyDescent="0.25">
      <c r="A48" s="3" t="s">
        <v>9</v>
      </c>
      <c r="B48" s="3">
        <v>3.34</v>
      </c>
      <c r="C48" s="4">
        <f t="shared" si="6"/>
        <v>6012000</v>
      </c>
      <c r="D48" s="4">
        <f t="shared" si="7"/>
        <v>7815600</v>
      </c>
    </row>
    <row r="49" spans="1:4" x14ac:dyDescent="0.25">
      <c r="A49" s="3" t="s">
        <v>10</v>
      </c>
      <c r="B49" s="3">
        <v>3.65</v>
      </c>
      <c r="C49" s="4">
        <f t="shared" si="6"/>
        <v>6570000</v>
      </c>
      <c r="D49" s="4">
        <f t="shared" si="7"/>
        <v>8541000</v>
      </c>
    </row>
    <row r="50" spans="1:4" x14ac:dyDescent="0.25">
      <c r="A50" s="3" t="s">
        <v>12</v>
      </c>
      <c r="B50" s="3">
        <v>3.96</v>
      </c>
      <c r="C50" s="4">
        <f t="shared" si="6"/>
        <v>7128000</v>
      </c>
      <c r="D50" s="4">
        <f t="shared" si="7"/>
        <v>9266400</v>
      </c>
    </row>
    <row r="51" spans="1:4" x14ac:dyDescent="0.25">
      <c r="A51" s="3" t="s">
        <v>13</v>
      </c>
      <c r="B51" s="3">
        <v>4.2699999999999996</v>
      </c>
      <c r="C51" s="4">
        <f t="shared" si="6"/>
        <v>7685999.9999999991</v>
      </c>
      <c r="D51" s="4">
        <f t="shared" si="7"/>
        <v>9991799.9999999981</v>
      </c>
    </row>
    <row r="52" spans="1:4" x14ac:dyDescent="0.25">
      <c r="A52" s="3" t="s">
        <v>15</v>
      </c>
      <c r="B52" s="3">
        <v>4.58</v>
      </c>
      <c r="C52" s="4">
        <f t="shared" si="6"/>
        <v>8244000</v>
      </c>
      <c r="D52" s="4">
        <f t="shared" si="7"/>
        <v>10717200</v>
      </c>
    </row>
    <row r="53" spans="1:4" x14ac:dyDescent="0.25">
      <c r="A53" s="3" t="s">
        <v>17</v>
      </c>
      <c r="B53" s="3">
        <v>4.8899999999999997</v>
      </c>
      <c r="C53" s="4">
        <f t="shared" si="6"/>
        <v>8802000</v>
      </c>
      <c r="D53" s="4">
        <f t="shared" si="7"/>
        <v>11442600</v>
      </c>
    </row>
    <row r="55" spans="1:4" s="1" customFormat="1" x14ac:dyDescent="0.2">
      <c r="A55" s="8" t="s">
        <v>21</v>
      </c>
    </row>
  </sheetData>
  <mergeCells count="19">
    <mergeCell ref="A1:D1"/>
    <mergeCell ref="A41:D41"/>
    <mergeCell ref="A42:A43"/>
    <mergeCell ref="B42:B43"/>
    <mergeCell ref="C4:C5"/>
    <mergeCell ref="D4:D5"/>
    <mergeCell ref="C42:C43"/>
    <mergeCell ref="D42:D43"/>
    <mergeCell ref="A27:D27"/>
    <mergeCell ref="A28:A29"/>
    <mergeCell ref="B28:B29"/>
    <mergeCell ref="A4:A5"/>
    <mergeCell ref="B4:B5"/>
    <mergeCell ref="A3:D3"/>
    <mergeCell ref="A14:D14"/>
    <mergeCell ref="A15:A16"/>
    <mergeCell ref="B15:B16"/>
    <mergeCell ref="C15:C16"/>
    <mergeCell ref="D15:D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2024-07-06T01:58:02Z</dcterms:created>
  <dcterms:modified xsi:type="dcterms:W3CDTF">2024-07-06T02:15:31Z</dcterms:modified>
</cp:coreProperties>
</file>