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BFF58B4-1F66-42ED-88E8-CB99AC45CF9E}" xr6:coauthVersionLast="47" xr6:coauthVersionMax="47" xr10:uidLastSave="{00000000-0000-0000-0000-000000000000}"/>
  <bookViews>
    <workbookView xWindow="-120" yWindow="-120" windowWidth="21840" windowHeight="13140" xr2:uid="{A9EB03BC-7D0B-4053-BE93-9E86DAD490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1" l="1"/>
  <c r="L44" i="1"/>
  <c r="L45" i="1"/>
  <c r="L46" i="1"/>
  <c r="L47" i="1"/>
  <c r="L48" i="1"/>
  <c r="L49" i="1"/>
  <c r="L50" i="1"/>
  <c r="L42" i="1"/>
  <c r="H43" i="1"/>
  <c r="H44" i="1"/>
  <c r="H45" i="1"/>
  <c r="H46" i="1"/>
  <c r="H47" i="1"/>
  <c r="H48" i="1"/>
  <c r="H49" i="1"/>
  <c r="H42" i="1"/>
  <c r="I41" i="1"/>
  <c r="H41" i="1"/>
  <c r="M41" i="1"/>
  <c r="L41" i="1"/>
  <c r="L59" i="1"/>
  <c r="L60" i="1"/>
  <c r="L61" i="1"/>
  <c r="L62" i="1"/>
  <c r="L63" i="1"/>
  <c r="L64" i="1"/>
  <c r="L65" i="1"/>
  <c r="L66" i="1"/>
  <c r="L67" i="1"/>
  <c r="L58" i="1"/>
  <c r="M57" i="1"/>
  <c r="L57" i="1"/>
  <c r="H59" i="1"/>
  <c r="H60" i="1"/>
  <c r="H61" i="1"/>
  <c r="H62" i="1"/>
  <c r="H63" i="1"/>
  <c r="H64" i="1"/>
  <c r="H65" i="1"/>
  <c r="H66" i="1"/>
  <c r="H58" i="1"/>
  <c r="I57" i="1"/>
  <c r="H57" i="1"/>
  <c r="E57" i="1"/>
  <c r="D57" i="1"/>
  <c r="D59" i="1"/>
  <c r="D60" i="1"/>
  <c r="D61" i="1"/>
  <c r="D62" i="1"/>
  <c r="D63" i="1"/>
  <c r="D64" i="1"/>
  <c r="D65" i="1"/>
  <c r="D58" i="1"/>
  <c r="D43" i="1"/>
  <c r="D44" i="1"/>
  <c r="D45" i="1"/>
  <c r="D46" i="1"/>
  <c r="D47" i="1"/>
  <c r="D48" i="1"/>
  <c r="D49" i="1"/>
  <c r="D42" i="1"/>
  <c r="E41" i="1"/>
  <c r="D41" i="1"/>
  <c r="L27" i="1"/>
  <c r="L28" i="1"/>
  <c r="L29" i="1"/>
  <c r="L30" i="1"/>
  <c r="L31" i="1"/>
  <c r="L32" i="1"/>
  <c r="L33" i="1"/>
  <c r="L34" i="1"/>
  <c r="L26" i="1"/>
  <c r="M25" i="1"/>
  <c r="L25" i="1"/>
  <c r="H27" i="1"/>
  <c r="H28" i="1"/>
  <c r="H29" i="1"/>
  <c r="H30" i="1"/>
  <c r="H31" i="1"/>
  <c r="H32" i="1"/>
  <c r="H33" i="1"/>
  <c r="I25" i="1"/>
  <c r="H25" i="1"/>
  <c r="H26" i="1"/>
  <c r="D27" i="1"/>
  <c r="D28" i="1"/>
  <c r="D29" i="1"/>
  <c r="D30" i="1"/>
  <c r="D31" i="1"/>
  <c r="D32" i="1"/>
  <c r="D33" i="1"/>
  <c r="D26" i="1"/>
  <c r="E25" i="1"/>
  <c r="D25" i="1"/>
  <c r="L11" i="1"/>
  <c r="L12" i="1"/>
  <c r="L13" i="1"/>
  <c r="L14" i="1"/>
  <c r="L15" i="1"/>
  <c r="L16" i="1"/>
  <c r="L17" i="1"/>
  <c r="L18" i="1"/>
  <c r="L10" i="1"/>
  <c r="M9" i="1"/>
  <c r="L9" i="1"/>
  <c r="H11" i="1"/>
  <c r="H12" i="1"/>
  <c r="H13" i="1"/>
  <c r="H14" i="1"/>
  <c r="H15" i="1"/>
  <c r="H16" i="1"/>
  <c r="H17" i="1"/>
  <c r="H10" i="1"/>
  <c r="I9" i="1"/>
  <c r="H9" i="1"/>
  <c r="D11" i="1"/>
  <c r="D12" i="1"/>
  <c r="D13" i="1"/>
  <c r="D14" i="1"/>
  <c r="D15" i="1"/>
  <c r="D16" i="1"/>
  <c r="D17" i="1"/>
  <c r="D10" i="1"/>
  <c r="M66" i="1"/>
  <c r="M67" i="1"/>
  <c r="I66" i="1"/>
  <c r="I65" i="1"/>
  <c r="I64" i="1"/>
  <c r="I63" i="1"/>
  <c r="I62" i="1"/>
  <c r="I61" i="1"/>
  <c r="I60" i="1"/>
  <c r="I59" i="1"/>
  <c r="I58" i="1"/>
  <c r="M65" i="1"/>
  <c r="E65" i="1"/>
  <c r="M64" i="1"/>
  <c r="E64" i="1"/>
  <c r="M63" i="1"/>
  <c r="E63" i="1"/>
  <c r="M62" i="1"/>
  <c r="E62" i="1"/>
  <c r="M61" i="1"/>
  <c r="E61" i="1"/>
  <c r="M60" i="1"/>
  <c r="E60" i="1"/>
  <c r="M59" i="1"/>
  <c r="E59" i="1"/>
  <c r="M58" i="1"/>
  <c r="E58" i="1"/>
  <c r="M50" i="1"/>
  <c r="M49" i="1"/>
  <c r="I49" i="1"/>
  <c r="E49" i="1"/>
  <c r="M48" i="1"/>
  <c r="I48" i="1"/>
  <c r="E48" i="1"/>
  <c r="M47" i="1"/>
  <c r="I47" i="1"/>
  <c r="E47" i="1"/>
  <c r="M46" i="1"/>
  <c r="I46" i="1"/>
  <c r="E46" i="1"/>
  <c r="M45" i="1"/>
  <c r="I45" i="1"/>
  <c r="E45" i="1"/>
  <c r="M44" i="1"/>
  <c r="I44" i="1"/>
  <c r="E44" i="1"/>
  <c r="M43" i="1"/>
  <c r="I43" i="1"/>
  <c r="E43" i="1"/>
  <c r="M42" i="1"/>
  <c r="I42" i="1"/>
  <c r="E42" i="1"/>
  <c r="M34" i="1"/>
  <c r="M33" i="1"/>
  <c r="I33" i="1"/>
  <c r="E33" i="1"/>
  <c r="M32" i="1"/>
  <c r="I32" i="1"/>
  <c r="E32" i="1"/>
  <c r="M31" i="1"/>
  <c r="I31" i="1"/>
  <c r="E31" i="1"/>
  <c r="M30" i="1"/>
  <c r="I30" i="1"/>
  <c r="E30" i="1"/>
  <c r="M29" i="1"/>
  <c r="I29" i="1"/>
  <c r="E29" i="1"/>
  <c r="M28" i="1"/>
  <c r="I28" i="1"/>
  <c r="E28" i="1"/>
  <c r="M27" i="1"/>
  <c r="I27" i="1"/>
  <c r="E27" i="1"/>
  <c r="M26" i="1"/>
  <c r="I26" i="1"/>
  <c r="E26" i="1"/>
  <c r="M18" i="1"/>
  <c r="M17" i="1"/>
  <c r="M16" i="1"/>
  <c r="M15" i="1"/>
  <c r="M14" i="1"/>
  <c r="M13" i="1"/>
  <c r="M12" i="1"/>
  <c r="M11" i="1"/>
  <c r="M10" i="1"/>
  <c r="I17" i="1"/>
  <c r="I16" i="1"/>
  <c r="I15" i="1"/>
  <c r="I14" i="1"/>
  <c r="I13" i="1"/>
  <c r="I12" i="1"/>
  <c r="I11" i="1"/>
  <c r="I10" i="1"/>
  <c r="E11" i="1"/>
  <c r="E12" i="1"/>
  <c r="E13" i="1"/>
  <c r="E14" i="1"/>
  <c r="E15" i="1"/>
  <c r="E16" i="1"/>
  <c r="E17" i="1"/>
  <c r="E10" i="1"/>
</calcChain>
</file>

<file path=xl/sharedStrings.xml><?xml version="1.0" encoding="utf-8"?>
<sst xmlns="http://schemas.openxmlformats.org/spreadsheetml/2006/main" count="57" uniqueCount="24">
  <si>
    <t>Lương cơ sở</t>
  </si>
  <si>
    <t>Bậc</t>
  </si>
  <si>
    <t>Hệ số lương</t>
  </si>
  <si>
    <t>Phòng: Lao động - Tiền lương - Việc làm - Trang: https://thuvienphapluat.vn/lao-dong-tien-luong</t>
  </si>
  <si>
    <t>BẢNG LƯƠNG GIÁO VIÊN THPT, THCS, TH, GVMN
(Dự kiến áp dụng 01/07/2026)</t>
  </si>
  <si>
    <t>Giáo viên THPT Hạng I</t>
  </si>
  <si>
    <t>Giáo viên THPT Hạng II</t>
  </si>
  <si>
    <t>Giáo viên THPT Hạng III</t>
  </si>
  <si>
    <t>BẢNG LƯƠNG GIÁO VIÊN THPT</t>
  </si>
  <si>
    <t>Lương</t>
  </si>
  <si>
    <t>Giáo viên THCS Hạng I</t>
  </si>
  <si>
    <t>Giáo viên THCS Hạng II</t>
  </si>
  <si>
    <t>Giáo viên THCS Hạng III</t>
  </si>
  <si>
    <t>BẢNG LƯƠNG GIÁO VIÊN THCS</t>
  </si>
  <si>
    <t>BẢNG LƯƠNG GIÁO VIÊN TIỂU HỌC</t>
  </si>
  <si>
    <t>Giáo viên Tiểu học Hạng I</t>
  </si>
  <si>
    <t>Giáo viên Tiểu học Hạng II</t>
  </si>
  <si>
    <t>Giáo viên Tiểu học Hạng III</t>
  </si>
  <si>
    <t>BẢNG LƯƠNG GIÁO VIÊN MẦM NON</t>
  </si>
  <si>
    <t>Giáo viên Mầm non Hạng I</t>
  </si>
  <si>
    <t>Giáo viên Mầm non Hạng II</t>
  </si>
  <si>
    <t>Giáo viên Mầm non Hạng III</t>
  </si>
  <si>
    <t>Mức lương 2,34</t>
  </si>
  <si>
    <t>Mức lương 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</si>
</sst>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rgb="FF00809D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rgb="FFFFFF00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809D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3" fontId="7" fillId="7" borderId="1" xfId="0" applyNumberFormat="1" applyFont="1" applyFill="1" applyBorder="1"/>
    <xf numFmtId="0" fontId="8" fillId="7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3" fontId="8" fillId="7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/>
    </xf>
    <xf numFmtId="3" fontId="7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F0BB-144E-464F-88EA-B70E0DCA5CB9}">
  <dimension ref="A1:M67"/>
  <sheetViews>
    <sheetView tabSelected="1" topLeftCell="A46" workbookViewId="0">
      <selection activeCell="J57" sqref="J57:M67"/>
    </sheetView>
  </sheetViews>
  <sheetFormatPr defaultRowHeight="15" x14ac:dyDescent="0.25"/>
  <cols>
    <col min="1" max="1" width="12.5703125" bestFit="1" customWidth="1"/>
    <col min="2" max="2" width="10.140625" bestFit="1" customWidth="1"/>
    <col min="3" max="3" width="12.42578125" bestFit="1" customWidth="1"/>
    <col min="4" max="4" width="16.28515625" customWidth="1"/>
    <col min="5" max="5" width="17.42578125" customWidth="1"/>
    <col min="6" max="6" width="11.28515625" bestFit="1" customWidth="1"/>
    <col min="7" max="7" width="12.85546875" bestFit="1" customWidth="1"/>
    <col min="8" max="8" width="16.28515625" customWidth="1"/>
    <col min="9" max="9" width="16.42578125" customWidth="1"/>
    <col min="10" max="10" width="12.85546875" bestFit="1" customWidth="1"/>
    <col min="11" max="11" width="12.42578125" bestFit="1" customWidth="1"/>
    <col min="12" max="12" width="15.28515625" customWidth="1"/>
    <col min="13" max="13" width="15.140625" customWidth="1"/>
  </cols>
  <sheetData>
    <row r="1" spans="1:13" x14ac:dyDescent="0.25">
      <c r="A1" s="1" t="s">
        <v>0</v>
      </c>
      <c r="B1" s="2">
        <v>2530000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3" customHeight="1" x14ac:dyDescent="0.25">
      <c r="A2" s="1"/>
      <c r="B2" s="2">
        <v>2340000</v>
      </c>
      <c r="C2" s="10" t="s">
        <v>4</v>
      </c>
      <c r="D2" s="10"/>
      <c r="E2" s="11"/>
      <c r="F2" s="11"/>
      <c r="G2" s="11"/>
      <c r="H2" s="11"/>
      <c r="I2" s="11"/>
      <c r="J2" s="11"/>
      <c r="K2" s="11"/>
      <c r="L2" s="11"/>
      <c r="M2" s="11"/>
    </row>
    <row r="3" spans="1:13" ht="41.25" customHeight="1" x14ac:dyDescent="0.25">
      <c r="A3" s="1"/>
      <c r="B3" s="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x14ac:dyDescent="0.25">
      <c r="A4" s="1"/>
      <c r="B4" s="2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1:13" ht="32.25" customHeight="1" x14ac:dyDescent="0.25">
      <c r="B6" s="9" t="s">
        <v>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1" customHeight="1" x14ac:dyDescent="0.25">
      <c r="B7" s="14" t="s">
        <v>5</v>
      </c>
      <c r="C7" s="15"/>
      <c r="D7" s="15"/>
      <c r="E7" s="15"/>
      <c r="F7" s="14" t="s">
        <v>6</v>
      </c>
      <c r="G7" s="15"/>
      <c r="H7" s="15"/>
      <c r="I7" s="15"/>
      <c r="J7" s="14" t="s">
        <v>7</v>
      </c>
      <c r="K7" s="15"/>
      <c r="L7" s="15"/>
      <c r="M7" s="15"/>
    </row>
    <row r="8" spans="1:13" ht="19.5" customHeight="1" x14ac:dyDescent="0.25">
      <c r="B8" s="17"/>
      <c r="C8" s="13" t="s">
        <v>9</v>
      </c>
      <c r="D8" s="13"/>
      <c r="E8" s="13"/>
      <c r="F8" s="17"/>
      <c r="G8" s="13" t="s">
        <v>9</v>
      </c>
      <c r="H8" s="13"/>
      <c r="I8" s="13"/>
      <c r="J8" s="17"/>
      <c r="K8" s="13" t="s">
        <v>9</v>
      </c>
      <c r="L8" s="13"/>
      <c r="M8" s="13"/>
    </row>
    <row r="9" spans="1:13" ht="21.75" customHeight="1" x14ac:dyDescent="0.25">
      <c r="B9" s="6" t="s">
        <v>1</v>
      </c>
      <c r="C9" s="6" t="s">
        <v>2</v>
      </c>
      <c r="D9" s="6" t="s">
        <v>22</v>
      </c>
      <c r="E9" s="6" t="s">
        <v>23</v>
      </c>
      <c r="F9" s="6" t="s">
        <v>1</v>
      </c>
      <c r="G9" s="6" t="s">
        <v>2</v>
      </c>
      <c r="H9" s="6" t="str">
        <f>D9</f>
        <v>Mức lương 2,34</v>
      </c>
      <c r="I9" s="6" t="str">
        <f>E9</f>
        <v>Mức lương 2.53</v>
      </c>
      <c r="J9" s="6" t="s">
        <v>1</v>
      </c>
      <c r="K9" s="6" t="s">
        <v>2</v>
      </c>
      <c r="L9" s="6" t="str">
        <f>H9</f>
        <v>Mức lương 2,34</v>
      </c>
      <c r="M9" s="6" t="str">
        <f>I9</f>
        <v>Mức lương 2.53</v>
      </c>
    </row>
    <row r="10" spans="1:13" ht="15.75" x14ac:dyDescent="0.25">
      <c r="B10" s="5">
        <v>1</v>
      </c>
      <c r="C10" s="8">
        <v>4.4000000000000004</v>
      </c>
      <c r="D10" s="16">
        <f>C10*$B$2</f>
        <v>10296000</v>
      </c>
      <c r="E10" s="18">
        <f>C10*$B$1</f>
        <v>11132000</v>
      </c>
      <c r="F10" s="5">
        <v>1</v>
      </c>
      <c r="G10" s="8">
        <v>4</v>
      </c>
      <c r="H10" s="16">
        <f>G10*$B$2</f>
        <v>9360000</v>
      </c>
      <c r="I10" s="18">
        <f>G10*$B$1</f>
        <v>10120000</v>
      </c>
      <c r="J10" s="5">
        <v>1</v>
      </c>
      <c r="K10" s="8">
        <v>2.34</v>
      </c>
      <c r="L10" s="16">
        <f>K10*$B$2</f>
        <v>5475600</v>
      </c>
      <c r="M10" s="18">
        <f>K10*$B$1</f>
        <v>5920200</v>
      </c>
    </row>
    <row r="11" spans="1:13" ht="15.75" x14ac:dyDescent="0.25">
      <c r="B11" s="4">
        <v>2</v>
      </c>
      <c r="C11" s="8">
        <v>4.74</v>
      </c>
      <c r="D11" s="16">
        <f t="shared" ref="D11:D17" si="0">C11*$B$2</f>
        <v>11091600</v>
      </c>
      <c r="E11" s="18">
        <f t="shared" ref="E11:E17" si="1">C11*$B$1</f>
        <v>11992200</v>
      </c>
      <c r="F11" s="4">
        <v>2</v>
      </c>
      <c r="G11" s="8">
        <v>4.34</v>
      </c>
      <c r="H11" s="16">
        <f t="shared" ref="H11:H17" si="2">G11*$B$2</f>
        <v>10155600</v>
      </c>
      <c r="I11" s="18">
        <f t="shared" ref="I11:I17" si="3">G11*$B$1</f>
        <v>10980200</v>
      </c>
      <c r="J11" s="4">
        <v>2</v>
      </c>
      <c r="K11" s="8">
        <v>2.67</v>
      </c>
      <c r="L11" s="16">
        <f t="shared" ref="L11:L18" si="4">K11*$B$2</f>
        <v>6247800</v>
      </c>
      <c r="M11" s="18">
        <f t="shared" ref="M11:M18" si="5">K11*$B$1</f>
        <v>6755100</v>
      </c>
    </row>
    <row r="12" spans="1:13" ht="15.75" x14ac:dyDescent="0.25">
      <c r="B12" s="5">
        <v>3</v>
      </c>
      <c r="C12" s="8">
        <v>5.08</v>
      </c>
      <c r="D12" s="16">
        <f t="shared" si="0"/>
        <v>11887200</v>
      </c>
      <c r="E12" s="18">
        <f t="shared" si="1"/>
        <v>12852400</v>
      </c>
      <c r="F12" s="5">
        <v>3</v>
      </c>
      <c r="G12" s="8">
        <v>4.68</v>
      </c>
      <c r="H12" s="16">
        <f t="shared" si="2"/>
        <v>10951200</v>
      </c>
      <c r="I12" s="18">
        <f t="shared" si="3"/>
        <v>11840400</v>
      </c>
      <c r="J12" s="5">
        <v>3</v>
      </c>
      <c r="K12" s="8">
        <v>3</v>
      </c>
      <c r="L12" s="16">
        <f t="shared" si="4"/>
        <v>7020000</v>
      </c>
      <c r="M12" s="18">
        <f t="shared" si="5"/>
        <v>7590000</v>
      </c>
    </row>
    <row r="13" spans="1:13" ht="15.75" x14ac:dyDescent="0.25">
      <c r="B13" s="4">
        <v>4</v>
      </c>
      <c r="C13" s="8">
        <v>5.42</v>
      </c>
      <c r="D13" s="16">
        <f t="shared" si="0"/>
        <v>12682800</v>
      </c>
      <c r="E13" s="18">
        <f t="shared" si="1"/>
        <v>13712600</v>
      </c>
      <c r="F13" s="4">
        <v>4</v>
      </c>
      <c r="G13" s="8">
        <v>5.0199999999999996</v>
      </c>
      <c r="H13" s="16">
        <f t="shared" si="2"/>
        <v>11746799.999999998</v>
      </c>
      <c r="I13" s="18">
        <f t="shared" si="3"/>
        <v>12700599.999999998</v>
      </c>
      <c r="J13" s="4">
        <v>4</v>
      </c>
      <c r="K13" s="8">
        <v>3.33</v>
      </c>
      <c r="L13" s="16">
        <f t="shared" si="4"/>
        <v>7792200</v>
      </c>
      <c r="M13" s="18">
        <f t="shared" si="5"/>
        <v>8424900</v>
      </c>
    </row>
    <row r="14" spans="1:13" ht="15.75" x14ac:dyDescent="0.25">
      <c r="B14" s="5">
        <v>5</v>
      </c>
      <c r="C14" s="8">
        <v>5.76</v>
      </c>
      <c r="D14" s="16">
        <f t="shared" si="0"/>
        <v>13478400</v>
      </c>
      <c r="E14" s="18">
        <f t="shared" si="1"/>
        <v>14572800</v>
      </c>
      <c r="F14" s="5">
        <v>5</v>
      </c>
      <c r="G14" s="8">
        <v>5.36</v>
      </c>
      <c r="H14" s="16">
        <f t="shared" si="2"/>
        <v>12542400</v>
      </c>
      <c r="I14" s="18">
        <f t="shared" si="3"/>
        <v>13560800</v>
      </c>
      <c r="J14" s="5">
        <v>5</v>
      </c>
      <c r="K14" s="8">
        <v>3.66</v>
      </c>
      <c r="L14" s="16">
        <f t="shared" si="4"/>
        <v>8564400</v>
      </c>
      <c r="M14" s="18">
        <f t="shared" si="5"/>
        <v>9259800</v>
      </c>
    </row>
    <row r="15" spans="1:13" ht="15.75" x14ac:dyDescent="0.25">
      <c r="B15" s="4">
        <v>6</v>
      </c>
      <c r="C15" s="8">
        <v>6.1</v>
      </c>
      <c r="D15" s="16">
        <f t="shared" si="0"/>
        <v>14274000</v>
      </c>
      <c r="E15" s="18">
        <f t="shared" si="1"/>
        <v>15433000</v>
      </c>
      <c r="F15" s="4">
        <v>6</v>
      </c>
      <c r="G15" s="8">
        <v>5.7</v>
      </c>
      <c r="H15" s="16">
        <f t="shared" si="2"/>
        <v>13338000</v>
      </c>
      <c r="I15" s="18">
        <f t="shared" si="3"/>
        <v>14421000</v>
      </c>
      <c r="J15" s="4">
        <v>6</v>
      </c>
      <c r="K15" s="8">
        <v>3.99</v>
      </c>
      <c r="L15" s="16">
        <f t="shared" si="4"/>
        <v>9336600</v>
      </c>
      <c r="M15" s="18">
        <f t="shared" si="5"/>
        <v>10094700</v>
      </c>
    </row>
    <row r="16" spans="1:13" ht="15.75" x14ac:dyDescent="0.25">
      <c r="B16" s="5">
        <v>7</v>
      </c>
      <c r="C16" s="8">
        <v>6.44</v>
      </c>
      <c r="D16" s="16">
        <f t="shared" si="0"/>
        <v>15069600</v>
      </c>
      <c r="E16" s="18">
        <f t="shared" si="1"/>
        <v>16293200.000000002</v>
      </c>
      <c r="F16" s="5">
        <v>7</v>
      </c>
      <c r="G16" s="8">
        <v>6.04</v>
      </c>
      <c r="H16" s="16">
        <f t="shared" si="2"/>
        <v>14133600</v>
      </c>
      <c r="I16" s="18">
        <f t="shared" si="3"/>
        <v>15281200</v>
      </c>
      <c r="J16" s="5">
        <v>7</v>
      </c>
      <c r="K16" s="8">
        <v>4.32</v>
      </c>
      <c r="L16" s="16">
        <f t="shared" si="4"/>
        <v>10108800</v>
      </c>
      <c r="M16" s="18">
        <f t="shared" si="5"/>
        <v>10929600</v>
      </c>
    </row>
    <row r="17" spans="2:13" ht="15.75" x14ac:dyDescent="0.25">
      <c r="B17" s="4">
        <v>8</v>
      </c>
      <c r="C17" s="8">
        <v>6.78</v>
      </c>
      <c r="D17" s="16">
        <f t="shared" si="0"/>
        <v>15865200</v>
      </c>
      <c r="E17" s="18">
        <f t="shared" si="1"/>
        <v>17153400</v>
      </c>
      <c r="F17" s="4">
        <v>8</v>
      </c>
      <c r="G17" s="8">
        <v>6.38</v>
      </c>
      <c r="H17" s="16">
        <f t="shared" si="2"/>
        <v>14929200</v>
      </c>
      <c r="I17" s="18">
        <f t="shared" si="3"/>
        <v>16141400</v>
      </c>
      <c r="J17" s="4">
        <v>8</v>
      </c>
      <c r="K17" s="8">
        <v>4.6500000000000004</v>
      </c>
      <c r="L17" s="16">
        <f t="shared" si="4"/>
        <v>10881000</v>
      </c>
      <c r="M17" s="18">
        <f t="shared" si="5"/>
        <v>11764500</v>
      </c>
    </row>
    <row r="18" spans="2:13" ht="15.75" x14ac:dyDescent="0.25">
      <c r="J18" s="5">
        <v>9</v>
      </c>
      <c r="K18" s="8">
        <v>4.9800000000000004</v>
      </c>
      <c r="L18" s="16">
        <f t="shared" si="4"/>
        <v>11653200.000000002</v>
      </c>
      <c r="M18" s="18">
        <f t="shared" si="5"/>
        <v>12599400.000000002</v>
      </c>
    </row>
    <row r="22" spans="2:13" ht="30.75" customHeight="1" x14ac:dyDescent="0.25">
      <c r="B22" s="9" t="s">
        <v>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2:13" ht="24" customHeight="1" x14ac:dyDescent="0.25">
      <c r="B23" s="14" t="s">
        <v>10</v>
      </c>
      <c r="C23" s="15"/>
      <c r="D23" s="15"/>
      <c r="E23" s="15"/>
      <c r="F23" s="14" t="s">
        <v>11</v>
      </c>
      <c r="G23" s="15"/>
      <c r="H23" s="15"/>
      <c r="I23" s="15"/>
      <c r="J23" s="14" t="s">
        <v>12</v>
      </c>
      <c r="K23" s="15"/>
      <c r="L23" s="15"/>
      <c r="M23" s="15"/>
    </row>
    <row r="24" spans="2:13" ht="21.75" customHeight="1" x14ac:dyDescent="0.25">
      <c r="B24" s="17"/>
      <c r="C24" s="13" t="s">
        <v>9</v>
      </c>
      <c r="D24" s="13"/>
      <c r="E24" s="13"/>
      <c r="F24" s="17"/>
      <c r="G24" s="13" t="s">
        <v>9</v>
      </c>
      <c r="H24" s="13"/>
      <c r="I24" s="13"/>
      <c r="J24" s="17"/>
      <c r="K24" s="13" t="s">
        <v>9</v>
      </c>
      <c r="L24" s="13"/>
      <c r="M24" s="13"/>
    </row>
    <row r="25" spans="2:13" ht="20.25" customHeight="1" x14ac:dyDescent="0.25">
      <c r="B25" s="6" t="s">
        <v>1</v>
      </c>
      <c r="C25" s="6" t="s">
        <v>2</v>
      </c>
      <c r="D25" s="6" t="str">
        <f>D9</f>
        <v>Mức lương 2,34</v>
      </c>
      <c r="E25" s="6" t="str">
        <f>E9</f>
        <v>Mức lương 2.53</v>
      </c>
      <c r="F25" s="6" t="s">
        <v>1</v>
      </c>
      <c r="G25" s="6" t="s">
        <v>2</v>
      </c>
      <c r="H25" s="6" t="str">
        <f>D25</f>
        <v>Mức lương 2,34</v>
      </c>
      <c r="I25" s="6" t="str">
        <f>E25</f>
        <v>Mức lương 2.53</v>
      </c>
      <c r="J25" s="6" t="s">
        <v>1</v>
      </c>
      <c r="K25" s="6" t="s">
        <v>2</v>
      </c>
      <c r="L25" s="6" t="str">
        <f>H25</f>
        <v>Mức lương 2,34</v>
      </c>
      <c r="M25" s="6" t="str">
        <f>I25</f>
        <v>Mức lương 2.53</v>
      </c>
    </row>
    <row r="26" spans="2:13" ht="15.75" x14ac:dyDescent="0.25">
      <c r="B26" s="5">
        <v>1</v>
      </c>
      <c r="C26" s="8">
        <v>4.4000000000000004</v>
      </c>
      <c r="D26" s="16">
        <f>C26*$B$2</f>
        <v>10296000</v>
      </c>
      <c r="E26" s="18">
        <f>C26*$B$1</f>
        <v>11132000</v>
      </c>
      <c r="F26" s="5">
        <v>1</v>
      </c>
      <c r="G26" s="8">
        <v>4</v>
      </c>
      <c r="H26" s="16">
        <f>G26*$B$2</f>
        <v>9360000</v>
      </c>
      <c r="I26" s="7">
        <f>G26*$B$1</f>
        <v>10120000</v>
      </c>
      <c r="J26" s="5">
        <v>1</v>
      </c>
      <c r="K26" s="8">
        <v>2.34</v>
      </c>
      <c r="L26" s="16">
        <f>K26*$B$2</f>
        <v>5475600</v>
      </c>
      <c r="M26" s="7">
        <f>K26*$B$1</f>
        <v>5920200</v>
      </c>
    </row>
    <row r="27" spans="2:13" ht="15.75" x14ac:dyDescent="0.25">
      <c r="B27" s="4">
        <v>2</v>
      </c>
      <c r="C27" s="8">
        <v>4.74</v>
      </c>
      <c r="D27" s="16">
        <f t="shared" ref="D27:D33" si="6">C27*$B$2</f>
        <v>11091600</v>
      </c>
      <c r="E27" s="18">
        <f t="shared" ref="E27:E33" si="7">C27*$B$1</f>
        <v>11992200</v>
      </c>
      <c r="F27" s="4">
        <v>2</v>
      </c>
      <c r="G27" s="8">
        <v>4.34</v>
      </c>
      <c r="H27" s="16">
        <f t="shared" ref="H27:H33" si="8">G27*$B$2</f>
        <v>10155600</v>
      </c>
      <c r="I27" s="7">
        <f t="shared" ref="I27:I33" si="9">G27*$B$1</f>
        <v>10980200</v>
      </c>
      <c r="J27" s="4">
        <v>2</v>
      </c>
      <c r="K27" s="8">
        <v>2.67</v>
      </c>
      <c r="L27" s="16">
        <f t="shared" ref="L27:L34" si="10">K27*$B$2</f>
        <v>6247800</v>
      </c>
      <c r="M27" s="7">
        <f t="shared" ref="M27:M34" si="11">K27*$B$1</f>
        <v>6755100</v>
      </c>
    </row>
    <row r="28" spans="2:13" ht="15.75" x14ac:dyDescent="0.25">
      <c r="B28" s="5">
        <v>3</v>
      </c>
      <c r="C28" s="8">
        <v>5.08</v>
      </c>
      <c r="D28" s="16">
        <f t="shared" si="6"/>
        <v>11887200</v>
      </c>
      <c r="E28" s="18">
        <f t="shared" si="7"/>
        <v>12852400</v>
      </c>
      <c r="F28" s="5">
        <v>3</v>
      </c>
      <c r="G28" s="8">
        <v>4.68</v>
      </c>
      <c r="H28" s="16">
        <f t="shared" si="8"/>
        <v>10951200</v>
      </c>
      <c r="I28" s="7">
        <f t="shared" si="9"/>
        <v>11840400</v>
      </c>
      <c r="J28" s="5">
        <v>3</v>
      </c>
      <c r="K28" s="8">
        <v>3</v>
      </c>
      <c r="L28" s="16">
        <f t="shared" si="10"/>
        <v>7020000</v>
      </c>
      <c r="M28" s="7">
        <f t="shared" si="11"/>
        <v>7590000</v>
      </c>
    </row>
    <row r="29" spans="2:13" ht="15.75" x14ac:dyDescent="0.25">
      <c r="B29" s="4">
        <v>4</v>
      </c>
      <c r="C29" s="8">
        <v>5.42</v>
      </c>
      <c r="D29" s="16">
        <f t="shared" si="6"/>
        <v>12682800</v>
      </c>
      <c r="E29" s="18">
        <f t="shared" si="7"/>
        <v>13712600</v>
      </c>
      <c r="F29" s="4">
        <v>4</v>
      </c>
      <c r="G29" s="8">
        <v>5.0199999999999996</v>
      </c>
      <c r="H29" s="16">
        <f t="shared" si="8"/>
        <v>11746799.999999998</v>
      </c>
      <c r="I29" s="7">
        <f t="shared" si="9"/>
        <v>12700599.999999998</v>
      </c>
      <c r="J29" s="4">
        <v>4</v>
      </c>
      <c r="K29" s="8">
        <v>3.33</v>
      </c>
      <c r="L29" s="16">
        <f t="shared" si="10"/>
        <v>7792200</v>
      </c>
      <c r="M29" s="7">
        <f t="shared" si="11"/>
        <v>8424900</v>
      </c>
    </row>
    <row r="30" spans="2:13" ht="15.75" x14ac:dyDescent="0.25">
      <c r="B30" s="5">
        <v>5</v>
      </c>
      <c r="C30" s="8">
        <v>5.76</v>
      </c>
      <c r="D30" s="16">
        <f t="shared" si="6"/>
        <v>13478400</v>
      </c>
      <c r="E30" s="18">
        <f t="shared" si="7"/>
        <v>14572800</v>
      </c>
      <c r="F30" s="5">
        <v>5</v>
      </c>
      <c r="G30" s="8">
        <v>5.36</v>
      </c>
      <c r="H30" s="16">
        <f t="shared" si="8"/>
        <v>12542400</v>
      </c>
      <c r="I30" s="7">
        <f t="shared" si="9"/>
        <v>13560800</v>
      </c>
      <c r="J30" s="5">
        <v>5</v>
      </c>
      <c r="K30" s="8">
        <v>3.66</v>
      </c>
      <c r="L30" s="16">
        <f t="shared" si="10"/>
        <v>8564400</v>
      </c>
      <c r="M30" s="7">
        <f t="shared" si="11"/>
        <v>9259800</v>
      </c>
    </row>
    <row r="31" spans="2:13" ht="15.75" x14ac:dyDescent="0.25">
      <c r="B31" s="4">
        <v>6</v>
      </c>
      <c r="C31" s="8">
        <v>6.1</v>
      </c>
      <c r="D31" s="16">
        <f t="shared" si="6"/>
        <v>14274000</v>
      </c>
      <c r="E31" s="18">
        <f t="shared" si="7"/>
        <v>15433000</v>
      </c>
      <c r="F31" s="4">
        <v>6</v>
      </c>
      <c r="G31" s="8">
        <v>5.7</v>
      </c>
      <c r="H31" s="16">
        <f t="shared" si="8"/>
        <v>13338000</v>
      </c>
      <c r="I31" s="7">
        <f t="shared" si="9"/>
        <v>14421000</v>
      </c>
      <c r="J31" s="4">
        <v>6</v>
      </c>
      <c r="K31" s="8">
        <v>3.99</v>
      </c>
      <c r="L31" s="16">
        <f t="shared" si="10"/>
        <v>9336600</v>
      </c>
      <c r="M31" s="7">
        <f t="shared" si="11"/>
        <v>10094700</v>
      </c>
    </row>
    <row r="32" spans="2:13" ht="15.75" x14ac:dyDescent="0.25">
      <c r="B32" s="5">
        <v>7</v>
      </c>
      <c r="C32" s="8">
        <v>6.44</v>
      </c>
      <c r="D32" s="16">
        <f t="shared" si="6"/>
        <v>15069600</v>
      </c>
      <c r="E32" s="18">
        <f t="shared" si="7"/>
        <v>16293200.000000002</v>
      </c>
      <c r="F32" s="5">
        <v>7</v>
      </c>
      <c r="G32" s="8">
        <v>6.04</v>
      </c>
      <c r="H32" s="16">
        <f t="shared" si="8"/>
        <v>14133600</v>
      </c>
      <c r="I32" s="7">
        <f t="shared" si="9"/>
        <v>15281200</v>
      </c>
      <c r="J32" s="5">
        <v>7</v>
      </c>
      <c r="K32" s="8">
        <v>4.32</v>
      </c>
      <c r="L32" s="16">
        <f t="shared" si="10"/>
        <v>10108800</v>
      </c>
      <c r="M32" s="7">
        <f t="shared" si="11"/>
        <v>10929600</v>
      </c>
    </row>
    <row r="33" spans="2:13" ht="15.75" x14ac:dyDescent="0.25">
      <c r="B33" s="4">
        <v>8</v>
      </c>
      <c r="C33" s="8">
        <v>6.78</v>
      </c>
      <c r="D33" s="16">
        <f t="shared" si="6"/>
        <v>15865200</v>
      </c>
      <c r="E33" s="18">
        <f t="shared" si="7"/>
        <v>17153400</v>
      </c>
      <c r="F33" s="4">
        <v>8</v>
      </c>
      <c r="G33" s="8">
        <v>6.38</v>
      </c>
      <c r="H33" s="16">
        <f t="shared" si="8"/>
        <v>14929200</v>
      </c>
      <c r="I33" s="7">
        <f t="shared" si="9"/>
        <v>16141400</v>
      </c>
      <c r="J33" s="4">
        <v>8</v>
      </c>
      <c r="K33" s="8">
        <v>4.6500000000000004</v>
      </c>
      <c r="L33" s="16">
        <f t="shared" si="10"/>
        <v>10881000</v>
      </c>
      <c r="M33" s="7">
        <f t="shared" si="11"/>
        <v>11764500</v>
      </c>
    </row>
    <row r="34" spans="2:13" ht="15.75" x14ac:dyDescent="0.25">
      <c r="J34" s="5">
        <v>9</v>
      </c>
      <c r="K34" s="8">
        <v>4.9800000000000004</v>
      </c>
      <c r="L34" s="16">
        <f t="shared" si="10"/>
        <v>11653200.000000002</v>
      </c>
      <c r="M34" s="7">
        <f t="shared" si="11"/>
        <v>12599400.000000002</v>
      </c>
    </row>
    <row r="38" spans="2:13" ht="34.5" customHeight="1" x14ac:dyDescent="0.25">
      <c r="B38" s="9" t="s">
        <v>14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 ht="33" customHeight="1" x14ac:dyDescent="0.25">
      <c r="B39" s="14" t="s">
        <v>15</v>
      </c>
      <c r="C39" s="15"/>
      <c r="D39" s="15"/>
      <c r="E39" s="15"/>
      <c r="F39" s="14" t="s">
        <v>16</v>
      </c>
      <c r="G39" s="15"/>
      <c r="H39" s="15"/>
      <c r="I39" s="15"/>
      <c r="J39" s="14" t="s">
        <v>17</v>
      </c>
      <c r="K39" s="15"/>
      <c r="L39" s="15"/>
      <c r="M39" s="15"/>
    </row>
    <row r="40" spans="2:13" ht="23.25" customHeight="1" x14ac:dyDescent="0.25">
      <c r="B40" s="17"/>
      <c r="C40" s="13" t="s">
        <v>9</v>
      </c>
      <c r="D40" s="13"/>
      <c r="E40" s="13"/>
      <c r="F40" s="17"/>
      <c r="G40" s="13" t="s">
        <v>9</v>
      </c>
      <c r="H40" s="13"/>
      <c r="I40" s="13"/>
      <c r="J40" s="17"/>
      <c r="K40" s="13" t="s">
        <v>9</v>
      </c>
      <c r="L40" s="13"/>
      <c r="M40" s="13"/>
    </row>
    <row r="41" spans="2:13" ht="24.75" customHeight="1" x14ac:dyDescent="0.25">
      <c r="B41" s="6" t="s">
        <v>1</v>
      </c>
      <c r="C41" s="6" t="s">
        <v>2</v>
      </c>
      <c r="D41" s="6" t="str">
        <f>D25</f>
        <v>Mức lương 2,34</v>
      </c>
      <c r="E41" s="6" t="str">
        <f>E25</f>
        <v>Mức lương 2.53</v>
      </c>
      <c r="F41" s="6" t="s">
        <v>1</v>
      </c>
      <c r="G41" s="6" t="s">
        <v>2</v>
      </c>
      <c r="H41" s="6" t="str">
        <f>D41</f>
        <v>Mức lương 2,34</v>
      </c>
      <c r="I41" s="6" t="str">
        <f>E41</f>
        <v>Mức lương 2.53</v>
      </c>
      <c r="J41" s="6" t="s">
        <v>1</v>
      </c>
      <c r="K41" s="6" t="s">
        <v>2</v>
      </c>
      <c r="L41" s="6" t="str">
        <f>D41</f>
        <v>Mức lương 2,34</v>
      </c>
      <c r="M41" s="6" t="str">
        <f>E41</f>
        <v>Mức lương 2.53</v>
      </c>
    </row>
    <row r="42" spans="2:13" ht="15.75" customHeight="1" x14ac:dyDescent="0.25">
      <c r="B42" s="5">
        <v>1</v>
      </c>
      <c r="C42" s="8">
        <v>4.4000000000000004</v>
      </c>
      <c r="D42" s="16">
        <f>C42*$B$2</f>
        <v>10296000</v>
      </c>
      <c r="E42" s="7">
        <f>C42*$B$1</f>
        <v>11132000</v>
      </c>
      <c r="F42" s="5">
        <v>1</v>
      </c>
      <c r="G42" s="8">
        <v>4</v>
      </c>
      <c r="H42" s="16">
        <f>G42*$B$2</f>
        <v>9360000</v>
      </c>
      <c r="I42" s="7">
        <f>G42*$B$1</f>
        <v>10120000</v>
      </c>
      <c r="J42" s="5">
        <v>1</v>
      </c>
      <c r="K42" s="8">
        <v>2.34</v>
      </c>
      <c r="L42" s="16">
        <f>K42*$B$2</f>
        <v>5475600</v>
      </c>
      <c r="M42" s="7">
        <f>K42*$B$1</f>
        <v>5920200</v>
      </c>
    </row>
    <row r="43" spans="2:13" ht="15.75" x14ac:dyDescent="0.25">
      <c r="B43" s="4">
        <v>2</v>
      </c>
      <c r="C43" s="8">
        <v>4.74</v>
      </c>
      <c r="D43" s="16">
        <f t="shared" ref="D43:D49" si="12">C43*$B$2</f>
        <v>11091600</v>
      </c>
      <c r="E43" s="7">
        <f t="shared" ref="E43:E49" si="13">C43*$B$1</f>
        <v>11992200</v>
      </c>
      <c r="F43" s="4">
        <v>2</v>
      </c>
      <c r="G43" s="8">
        <v>4.34</v>
      </c>
      <c r="H43" s="16">
        <f t="shared" ref="H43:H49" si="14">G43*$B$2</f>
        <v>10155600</v>
      </c>
      <c r="I43" s="7">
        <f t="shared" ref="I43:I49" si="15">G43*$B$1</f>
        <v>10980200</v>
      </c>
      <c r="J43" s="4">
        <v>2</v>
      </c>
      <c r="K43" s="8">
        <v>2.67</v>
      </c>
      <c r="L43" s="16">
        <f t="shared" ref="L43:L50" si="16">K43*$B$2</f>
        <v>6247800</v>
      </c>
      <c r="M43" s="7">
        <f t="shared" ref="M43:M50" si="17">K43*$B$1</f>
        <v>6755100</v>
      </c>
    </row>
    <row r="44" spans="2:13" ht="15.75" x14ac:dyDescent="0.25">
      <c r="B44" s="5">
        <v>3</v>
      </c>
      <c r="C44" s="8">
        <v>5.08</v>
      </c>
      <c r="D44" s="16">
        <f t="shared" si="12"/>
        <v>11887200</v>
      </c>
      <c r="E44" s="7">
        <f t="shared" si="13"/>
        <v>12852400</v>
      </c>
      <c r="F44" s="5">
        <v>3</v>
      </c>
      <c r="G44" s="8">
        <v>4.68</v>
      </c>
      <c r="H44" s="16">
        <f t="shared" si="14"/>
        <v>10951200</v>
      </c>
      <c r="I44" s="7">
        <f t="shared" si="15"/>
        <v>11840400</v>
      </c>
      <c r="J44" s="5">
        <v>3</v>
      </c>
      <c r="K44" s="8">
        <v>3</v>
      </c>
      <c r="L44" s="16">
        <f t="shared" si="16"/>
        <v>7020000</v>
      </c>
      <c r="M44" s="7">
        <f t="shared" si="17"/>
        <v>7590000</v>
      </c>
    </row>
    <row r="45" spans="2:13" ht="15.75" x14ac:dyDescent="0.25">
      <c r="B45" s="4">
        <v>4</v>
      </c>
      <c r="C45" s="8">
        <v>5.42</v>
      </c>
      <c r="D45" s="16">
        <f t="shared" si="12"/>
        <v>12682800</v>
      </c>
      <c r="E45" s="7">
        <f t="shared" si="13"/>
        <v>13712600</v>
      </c>
      <c r="F45" s="4">
        <v>4</v>
      </c>
      <c r="G45" s="8">
        <v>5.0199999999999996</v>
      </c>
      <c r="H45" s="16">
        <f t="shared" si="14"/>
        <v>11746799.999999998</v>
      </c>
      <c r="I45" s="7">
        <f t="shared" si="15"/>
        <v>12700599.999999998</v>
      </c>
      <c r="J45" s="4">
        <v>4</v>
      </c>
      <c r="K45" s="8">
        <v>3.33</v>
      </c>
      <c r="L45" s="16">
        <f t="shared" si="16"/>
        <v>7792200</v>
      </c>
      <c r="M45" s="7">
        <f t="shared" si="17"/>
        <v>8424900</v>
      </c>
    </row>
    <row r="46" spans="2:13" ht="15.75" x14ac:dyDescent="0.25">
      <c r="B46" s="5">
        <v>5</v>
      </c>
      <c r="C46" s="8">
        <v>5.76</v>
      </c>
      <c r="D46" s="16">
        <f t="shared" si="12"/>
        <v>13478400</v>
      </c>
      <c r="E46" s="7">
        <f t="shared" si="13"/>
        <v>14572800</v>
      </c>
      <c r="F46" s="5">
        <v>5</v>
      </c>
      <c r="G46" s="8">
        <v>5.36</v>
      </c>
      <c r="H46" s="16">
        <f t="shared" si="14"/>
        <v>12542400</v>
      </c>
      <c r="I46" s="7">
        <f t="shared" si="15"/>
        <v>13560800</v>
      </c>
      <c r="J46" s="5">
        <v>5</v>
      </c>
      <c r="K46" s="8">
        <v>3.66</v>
      </c>
      <c r="L46" s="16">
        <f t="shared" si="16"/>
        <v>8564400</v>
      </c>
      <c r="M46" s="7">
        <f t="shared" si="17"/>
        <v>9259800</v>
      </c>
    </row>
    <row r="47" spans="2:13" ht="15.75" x14ac:dyDescent="0.25">
      <c r="B47" s="4">
        <v>6</v>
      </c>
      <c r="C47" s="8">
        <v>6.1</v>
      </c>
      <c r="D47" s="16">
        <f t="shared" si="12"/>
        <v>14274000</v>
      </c>
      <c r="E47" s="7">
        <f t="shared" si="13"/>
        <v>15433000</v>
      </c>
      <c r="F47" s="4">
        <v>6</v>
      </c>
      <c r="G47" s="8">
        <v>5.7</v>
      </c>
      <c r="H47" s="16">
        <f t="shared" si="14"/>
        <v>13338000</v>
      </c>
      <c r="I47" s="7">
        <f t="shared" si="15"/>
        <v>14421000</v>
      </c>
      <c r="J47" s="4">
        <v>6</v>
      </c>
      <c r="K47" s="8">
        <v>3.99</v>
      </c>
      <c r="L47" s="16">
        <f t="shared" si="16"/>
        <v>9336600</v>
      </c>
      <c r="M47" s="7">
        <f t="shared" si="17"/>
        <v>10094700</v>
      </c>
    </row>
    <row r="48" spans="2:13" ht="15.75" x14ac:dyDescent="0.25">
      <c r="B48" s="5">
        <v>7</v>
      </c>
      <c r="C48" s="8">
        <v>6.44</v>
      </c>
      <c r="D48" s="16">
        <f t="shared" si="12"/>
        <v>15069600</v>
      </c>
      <c r="E48" s="7">
        <f t="shared" si="13"/>
        <v>16293200.000000002</v>
      </c>
      <c r="F48" s="5">
        <v>7</v>
      </c>
      <c r="G48" s="8">
        <v>6.04</v>
      </c>
      <c r="H48" s="16">
        <f t="shared" si="14"/>
        <v>14133600</v>
      </c>
      <c r="I48" s="7">
        <f t="shared" si="15"/>
        <v>15281200</v>
      </c>
      <c r="J48" s="5">
        <v>7</v>
      </c>
      <c r="K48" s="8">
        <v>4.32</v>
      </c>
      <c r="L48" s="16">
        <f t="shared" si="16"/>
        <v>10108800</v>
      </c>
      <c r="M48" s="7">
        <f t="shared" si="17"/>
        <v>10929600</v>
      </c>
    </row>
    <row r="49" spans="2:13" ht="15.75" x14ac:dyDescent="0.25">
      <c r="B49" s="4">
        <v>8</v>
      </c>
      <c r="C49" s="8">
        <v>6.78</v>
      </c>
      <c r="D49" s="16">
        <f t="shared" si="12"/>
        <v>15865200</v>
      </c>
      <c r="E49" s="7">
        <f t="shared" si="13"/>
        <v>17153400</v>
      </c>
      <c r="F49" s="4">
        <v>8</v>
      </c>
      <c r="G49" s="8">
        <v>6.38</v>
      </c>
      <c r="H49" s="16">
        <f t="shared" si="14"/>
        <v>14929200</v>
      </c>
      <c r="I49" s="7">
        <f t="shared" si="15"/>
        <v>16141400</v>
      </c>
      <c r="J49" s="4">
        <v>8</v>
      </c>
      <c r="K49" s="8">
        <v>4.6500000000000004</v>
      </c>
      <c r="L49" s="16">
        <f t="shared" si="16"/>
        <v>10881000</v>
      </c>
      <c r="M49" s="7">
        <f t="shared" si="17"/>
        <v>11764500</v>
      </c>
    </row>
    <row r="50" spans="2:13" ht="15.75" x14ac:dyDescent="0.25">
      <c r="J50" s="5">
        <v>9</v>
      </c>
      <c r="K50" s="8">
        <v>4.9800000000000004</v>
      </c>
      <c r="L50" s="16">
        <f t="shared" si="16"/>
        <v>11653200.000000002</v>
      </c>
      <c r="M50" s="7">
        <f t="shared" si="17"/>
        <v>12599400.000000002</v>
      </c>
    </row>
    <row r="54" spans="2:13" ht="36.75" customHeight="1" x14ac:dyDescent="0.25">
      <c r="B54" s="9" t="s">
        <v>18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2:13" ht="30" customHeight="1" x14ac:dyDescent="0.25">
      <c r="B55" s="14" t="s">
        <v>19</v>
      </c>
      <c r="C55" s="15"/>
      <c r="D55" s="15"/>
      <c r="E55" s="15"/>
      <c r="F55" s="14" t="s">
        <v>20</v>
      </c>
      <c r="G55" s="15"/>
      <c r="H55" s="15"/>
      <c r="I55" s="15"/>
      <c r="J55" s="14" t="s">
        <v>21</v>
      </c>
      <c r="K55" s="15"/>
      <c r="L55" s="15"/>
      <c r="M55" s="15"/>
    </row>
    <row r="56" spans="2:13" ht="24.75" customHeight="1" x14ac:dyDescent="0.25">
      <c r="B56" s="17"/>
      <c r="C56" s="13" t="s">
        <v>9</v>
      </c>
      <c r="D56" s="13"/>
      <c r="E56" s="13"/>
      <c r="F56" s="17"/>
      <c r="G56" s="13" t="s">
        <v>9</v>
      </c>
      <c r="H56" s="13"/>
      <c r="I56" s="13"/>
      <c r="J56" s="17"/>
      <c r="K56" s="13" t="s">
        <v>9</v>
      </c>
      <c r="L56" s="13"/>
      <c r="M56" s="13"/>
    </row>
    <row r="57" spans="2:13" ht="22.5" customHeight="1" x14ac:dyDescent="0.25">
      <c r="B57" s="6" t="s">
        <v>1</v>
      </c>
      <c r="C57" s="6" t="s">
        <v>2</v>
      </c>
      <c r="D57" s="6" t="str">
        <f>D41</f>
        <v>Mức lương 2,34</v>
      </c>
      <c r="E57" s="6" t="str">
        <f>E41</f>
        <v>Mức lương 2.53</v>
      </c>
      <c r="F57" s="6" t="s">
        <v>1</v>
      </c>
      <c r="G57" s="6" t="s">
        <v>2</v>
      </c>
      <c r="H57" s="6" t="str">
        <f>D41</f>
        <v>Mức lương 2,34</v>
      </c>
      <c r="I57" s="6" t="str">
        <f>E41</f>
        <v>Mức lương 2.53</v>
      </c>
      <c r="J57" s="6" t="s">
        <v>1</v>
      </c>
      <c r="K57" s="6" t="s">
        <v>2</v>
      </c>
      <c r="L57" s="6" t="str">
        <f>H57</f>
        <v>Mức lương 2,34</v>
      </c>
      <c r="M57" s="6" t="str">
        <f>I57</f>
        <v>Mức lương 2.53</v>
      </c>
    </row>
    <row r="58" spans="2:13" ht="15.75" customHeight="1" x14ac:dyDescent="0.25">
      <c r="B58" s="5">
        <v>1</v>
      </c>
      <c r="C58" s="8">
        <v>4</v>
      </c>
      <c r="D58" s="16">
        <f>C58*$B$2</f>
        <v>9360000</v>
      </c>
      <c r="E58" s="7">
        <f>C58*$B$1</f>
        <v>10120000</v>
      </c>
      <c r="F58" s="5">
        <v>1</v>
      </c>
      <c r="G58" s="8">
        <v>2.34</v>
      </c>
      <c r="H58" s="16">
        <f>G58*$B$2</f>
        <v>5475600</v>
      </c>
      <c r="I58" s="7">
        <f>G58*$B$1</f>
        <v>5920200</v>
      </c>
      <c r="J58" s="5">
        <v>1</v>
      </c>
      <c r="K58" s="8">
        <v>2.1</v>
      </c>
      <c r="L58" s="16">
        <f>K58*$B$2</f>
        <v>4914000</v>
      </c>
      <c r="M58" s="7">
        <f>K58*$B$1</f>
        <v>5313000</v>
      </c>
    </row>
    <row r="59" spans="2:13" ht="15.75" x14ac:dyDescent="0.25">
      <c r="B59" s="4">
        <v>2</v>
      </c>
      <c r="C59" s="8">
        <v>4.34</v>
      </c>
      <c r="D59" s="16">
        <f t="shared" ref="D59:D65" si="18">C59*$B$2</f>
        <v>10155600</v>
      </c>
      <c r="E59" s="7">
        <f t="shared" ref="E59:E65" si="19">C59*$B$1</f>
        <v>10980200</v>
      </c>
      <c r="F59" s="4">
        <v>2</v>
      </c>
      <c r="G59" s="8">
        <v>2.67</v>
      </c>
      <c r="H59" s="16">
        <f t="shared" ref="H59:H66" si="20">G59*$B$2</f>
        <v>6247800</v>
      </c>
      <c r="I59" s="7">
        <f t="shared" ref="I59:I66" si="21">G59*$B$1</f>
        <v>6755100</v>
      </c>
      <c r="J59" s="4">
        <v>2</v>
      </c>
      <c r="K59" s="8">
        <v>2.41</v>
      </c>
      <c r="L59" s="16">
        <f t="shared" ref="L59:L67" si="22">K59*$B$2</f>
        <v>5639400</v>
      </c>
      <c r="M59" s="7">
        <f t="shared" ref="M59:M67" si="23">K59*$B$1</f>
        <v>6097300</v>
      </c>
    </row>
    <row r="60" spans="2:13" ht="15.75" x14ac:dyDescent="0.25">
      <c r="B60" s="5">
        <v>3</v>
      </c>
      <c r="C60" s="8">
        <v>4.68</v>
      </c>
      <c r="D60" s="16">
        <f t="shared" si="18"/>
        <v>10951200</v>
      </c>
      <c r="E60" s="7">
        <f t="shared" si="19"/>
        <v>11840400</v>
      </c>
      <c r="F60" s="5">
        <v>3</v>
      </c>
      <c r="G60" s="8">
        <v>3</v>
      </c>
      <c r="H60" s="16">
        <f t="shared" si="20"/>
        <v>7020000</v>
      </c>
      <c r="I60" s="7">
        <f t="shared" si="21"/>
        <v>7590000</v>
      </c>
      <c r="J60" s="5">
        <v>3</v>
      </c>
      <c r="K60" s="8">
        <v>2.72</v>
      </c>
      <c r="L60" s="16">
        <f t="shared" si="22"/>
        <v>6364800</v>
      </c>
      <c r="M60" s="7">
        <f t="shared" si="23"/>
        <v>6881600.0000000009</v>
      </c>
    </row>
    <row r="61" spans="2:13" ht="15.75" x14ac:dyDescent="0.25">
      <c r="B61" s="4">
        <v>4</v>
      </c>
      <c r="C61" s="8">
        <v>5.0199999999999996</v>
      </c>
      <c r="D61" s="16">
        <f t="shared" si="18"/>
        <v>11746799.999999998</v>
      </c>
      <c r="E61" s="7">
        <f t="shared" si="19"/>
        <v>12700599.999999998</v>
      </c>
      <c r="F61" s="4">
        <v>4</v>
      </c>
      <c r="G61" s="8">
        <v>3.33</v>
      </c>
      <c r="H61" s="16">
        <f t="shared" si="20"/>
        <v>7792200</v>
      </c>
      <c r="I61" s="7">
        <f t="shared" si="21"/>
        <v>8424900</v>
      </c>
      <c r="J61" s="4">
        <v>4</v>
      </c>
      <c r="K61" s="8">
        <v>3.03</v>
      </c>
      <c r="L61" s="16">
        <f t="shared" si="22"/>
        <v>7090200</v>
      </c>
      <c r="M61" s="7">
        <f t="shared" si="23"/>
        <v>7665899.9999999991</v>
      </c>
    </row>
    <row r="62" spans="2:13" ht="15.75" x14ac:dyDescent="0.25">
      <c r="B62" s="5">
        <v>5</v>
      </c>
      <c r="C62" s="8">
        <v>5.36</v>
      </c>
      <c r="D62" s="16">
        <f t="shared" si="18"/>
        <v>12542400</v>
      </c>
      <c r="E62" s="7">
        <f t="shared" si="19"/>
        <v>13560800</v>
      </c>
      <c r="F62" s="5">
        <v>5</v>
      </c>
      <c r="G62" s="8">
        <v>3.66</v>
      </c>
      <c r="H62" s="16">
        <f t="shared" si="20"/>
        <v>8564400</v>
      </c>
      <c r="I62" s="7">
        <f t="shared" si="21"/>
        <v>9259800</v>
      </c>
      <c r="J62" s="5">
        <v>5</v>
      </c>
      <c r="K62" s="8">
        <v>3.34</v>
      </c>
      <c r="L62" s="16">
        <f t="shared" si="22"/>
        <v>7815600</v>
      </c>
      <c r="M62" s="7">
        <f t="shared" si="23"/>
        <v>8450200</v>
      </c>
    </row>
    <row r="63" spans="2:13" ht="15.75" x14ac:dyDescent="0.25">
      <c r="B63" s="4">
        <v>6</v>
      </c>
      <c r="C63" s="8">
        <v>5.7</v>
      </c>
      <c r="D63" s="16">
        <f t="shared" si="18"/>
        <v>13338000</v>
      </c>
      <c r="E63" s="7">
        <f t="shared" si="19"/>
        <v>14421000</v>
      </c>
      <c r="F63" s="4">
        <v>6</v>
      </c>
      <c r="G63" s="8">
        <v>3.99</v>
      </c>
      <c r="H63" s="16">
        <f t="shared" si="20"/>
        <v>9336600</v>
      </c>
      <c r="I63" s="7">
        <f t="shared" si="21"/>
        <v>10094700</v>
      </c>
      <c r="J63" s="4">
        <v>6</v>
      </c>
      <c r="K63" s="8">
        <v>3.65</v>
      </c>
      <c r="L63" s="16">
        <f t="shared" si="22"/>
        <v>8541000</v>
      </c>
      <c r="M63" s="7">
        <f t="shared" si="23"/>
        <v>9234500</v>
      </c>
    </row>
    <row r="64" spans="2:13" ht="15.75" x14ac:dyDescent="0.25">
      <c r="B64" s="5">
        <v>7</v>
      </c>
      <c r="C64" s="8">
        <v>6.04</v>
      </c>
      <c r="D64" s="16">
        <f t="shared" si="18"/>
        <v>14133600</v>
      </c>
      <c r="E64" s="7">
        <f t="shared" si="19"/>
        <v>15281200</v>
      </c>
      <c r="F64" s="5">
        <v>7</v>
      </c>
      <c r="G64" s="8">
        <v>4.32</v>
      </c>
      <c r="H64" s="16">
        <f t="shared" si="20"/>
        <v>10108800</v>
      </c>
      <c r="I64" s="7">
        <f t="shared" si="21"/>
        <v>10929600</v>
      </c>
      <c r="J64" s="5">
        <v>7</v>
      </c>
      <c r="K64" s="8">
        <v>3.96</v>
      </c>
      <c r="L64" s="16">
        <f t="shared" si="22"/>
        <v>9266400</v>
      </c>
      <c r="M64" s="7">
        <f t="shared" si="23"/>
        <v>10018800</v>
      </c>
    </row>
    <row r="65" spans="2:13" ht="15.75" x14ac:dyDescent="0.25">
      <c r="B65" s="4">
        <v>8</v>
      </c>
      <c r="C65" s="8">
        <v>6.38</v>
      </c>
      <c r="D65" s="16">
        <f t="shared" si="18"/>
        <v>14929200</v>
      </c>
      <c r="E65" s="7">
        <f t="shared" si="19"/>
        <v>16141400</v>
      </c>
      <c r="F65" s="4">
        <v>8</v>
      </c>
      <c r="G65" s="8">
        <v>4.6500000000000004</v>
      </c>
      <c r="H65" s="16">
        <f t="shared" si="20"/>
        <v>10881000</v>
      </c>
      <c r="I65" s="7">
        <f t="shared" si="21"/>
        <v>11764500</v>
      </c>
      <c r="J65" s="4">
        <v>8</v>
      </c>
      <c r="K65" s="8">
        <v>4.2699999999999996</v>
      </c>
      <c r="L65" s="16">
        <f t="shared" si="22"/>
        <v>9991799.9999999981</v>
      </c>
      <c r="M65" s="7">
        <f t="shared" si="23"/>
        <v>10803099.999999998</v>
      </c>
    </row>
    <row r="66" spans="2:13" ht="15.75" x14ac:dyDescent="0.25">
      <c r="F66" s="5">
        <v>9</v>
      </c>
      <c r="G66" s="8">
        <v>4.9800000000000004</v>
      </c>
      <c r="H66" s="16">
        <f t="shared" si="20"/>
        <v>11653200.000000002</v>
      </c>
      <c r="I66" s="7">
        <f t="shared" si="21"/>
        <v>12599400.000000002</v>
      </c>
      <c r="J66" s="5">
        <v>9</v>
      </c>
      <c r="K66" s="8">
        <v>4.58</v>
      </c>
      <c r="L66" s="16">
        <f t="shared" si="22"/>
        <v>10717200</v>
      </c>
      <c r="M66" s="7">
        <f>K66*$B$1</f>
        <v>11587400</v>
      </c>
    </row>
    <row r="67" spans="2:13" ht="15.75" x14ac:dyDescent="0.25">
      <c r="J67" s="4">
        <v>10</v>
      </c>
      <c r="K67" s="8">
        <v>4.8899999999999997</v>
      </c>
      <c r="L67" s="16">
        <f t="shared" si="22"/>
        <v>11442600</v>
      </c>
      <c r="M67" s="7">
        <f t="shared" si="23"/>
        <v>12371700</v>
      </c>
    </row>
  </sheetData>
  <sheetProtection selectLockedCells="1" selectUnlockedCells="1"/>
  <mergeCells count="30">
    <mergeCell ref="K56:M56"/>
    <mergeCell ref="B54:M54"/>
    <mergeCell ref="B55:E55"/>
    <mergeCell ref="F55:I55"/>
    <mergeCell ref="J55:M55"/>
    <mergeCell ref="C56:E56"/>
    <mergeCell ref="G56:I56"/>
    <mergeCell ref="B38:M38"/>
    <mergeCell ref="B39:E39"/>
    <mergeCell ref="F39:I39"/>
    <mergeCell ref="J39:M39"/>
    <mergeCell ref="C40:E40"/>
    <mergeCell ref="G40:I40"/>
    <mergeCell ref="K40:M40"/>
    <mergeCell ref="K24:M24"/>
    <mergeCell ref="B22:M22"/>
    <mergeCell ref="B23:E23"/>
    <mergeCell ref="F23:I23"/>
    <mergeCell ref="J23:M23"/>
    <mergeCell ref="C24:E24"/>
    <mergeCell ref="G24:I24"/>
    <mergeCell ref="B6:M6"/>
    <mergeCell ref="C2:M3"/>
    <mergeCell ref="C4:M4"/>
    <mergeCell ref="C8:E8"/>
    <mergeCell ref="B7:E7"/>
    <mergeCell ref="F7:I7"/>
    <mergeCell ref="G8:I8"/>
    <mergeCell ref="J7:M7"/>
    <mergeCell ref="K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Triều Long LĐTL</cp:lastModifiedBy>
  <dcterms:created xsi:type="dcterms:W3CDTF">2025-09-26T03:31:06Z</dcterms:created>
  <dcterms:modified xsi:type="dcterms:W3CDTF">2026-05-06T09:35:33Z</dcterms:modified>
</cp:coreProperties>
</file>