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240" yWindow="72" windowWidth="20112" windowHeight="8772" activeTab="4"/>
  </bookViews>
  <sheets>
    <sheet name="BẢNG ĐIỀU KHIỂN" sheetId="1" r:id="rId1"/>
    <sheet name="S1-Sổ chi tiết Doanh thu " sheetId="2" r:id="rId2"/>
    <sheet name="S2-Sổ chi tiết vật tư" sheetId="3" r:id="rId3"/>
    <sheet name="S4-Sổ theo dõi thuế" sheetId="5" r:id="rId4"/>
    <sheet name="S3-Sổ chi phí sản xuất" sheetId="4" r:id="rId5"/>
    <sheet name="S5-Sổ theo dõi lương" sheetId="6" r:id="rId6"/>
    <sheet name="S6-Sổ quỹ tiền mặt" sheetId="7" r:id="rId7"/>
    <sheet name="S7-Sổ quỹ tiền ngân hàng" sheetId="8" r:id="rId8"/>
    <sheet name="Phiếu thu" sheetId="9" r:id="rId9"/>
    <sheet name="Phiếu chi" sheetId="10" r:id="rId10"/>
    <sheet name="Phiếu nhập" sheetId="11" r:id="rId11"/>
    <sheet name="Phiếu xuất" sheetId="12" r:id="rId12"/>
    <sheet name="Bảng thanh toán tiền lương" sheetId="13" r:id="rId13"/>
  </sheets>
  <definedNames>
    <definedName name="Dia_chi">'BẢNG ĐIỀU KHIỂN'!$C$9</definedName>
    <definedName name="Mst">'BẢNG ĐIỀU KHIỂN'!$C$8</definedName>
    <definedName name="Ten_chuhkd">'BẢNG ĐIỀU KHIỂN'!$C$10</definedName>
    <definedName name="Ten_HKD">'BẢNG ĐIỀU KHIỂN'!$C$7</definedName>
    <definedName name="Ten_nguoilap">'BẢNG ĐIỀU KHIỂN'!$C$11</definedName>
  </definedNames>
  <calcPr calcId="162913"/>
</workbook>
</file>

<file path=xl/calcChain.xml><?xml version="1.0" encoding="utf-8"?>
<calcChain xmlns="http://schemas.openxmlformats.org/spreadsheetml/2006/main">
  <c r="A6" i="12" l="1"/>
  <c r="A6" i="11"/>
  <c r="A2" i="13"/>
  <c r="A1" i="13"/>
  <c r="A5" i="12"/>
  <c r="A5" i="11"/>
  <c r="A5" i="10"/>
  <c r="A4" i="10"/>
  <c r="A5" i="9"/>
  <c r="A4" i="9"/>
  <c r="A1" i="8"/>
  <c r="A27" i="8" l="1"/>
  <c r="E27" i="8"/>
  <c r="G16" i="8"/>
  <c r="F16" i="8"/>
  <c r="A2" i="8"/>
  <c r="F27" i="7"/>
  <c r="B27" i="7"/>
  <c r="H16" i="7"/>
  <c r="G16" i="7"/>
  <c r="A2" i="7"/>
  <c r="A1" i="7"/>
  <c r="H25" i="6"/>
  <c r="A25" i="6"/>
  <c r="Q15" i="6"/>
  <c r="M15" i="6"/>
  <c r="J15" i="6"/>
  <c r="I15" i="6"/>
  <c r="H15" i="6"/>
  <c r="G15" i="6"/>
  <c r="F15" i="6"/>
  <c r="E13" i="6"/>
  <c r="E15" i="6" s="1"/>
  <c r="E12" i="6"/>
  <c r="A2" i="6"/>
  <c r="A1" i="6"/>
  <c r="E16" i="5"/>
  <c r="D16" i="5"/>
  <c r="A27" i="5"/>
  <c r="A2" i="5"/>
  <c r="A1" i="5"/>
  <c r="F16" i="4"/>
  <c r="G16" i="4"/>
  <c r="H16" i="4"/>
  <c r="I16" i="4"/>
  <c r="J16" i="4"/>
  <c r="K16" i="4"/>
  <c r="L16" i="4"/>
  <c r="E14" i="4"/>
  <c r="E13" i="4"/>
  <c r="H26" i="4"/>
  <c r="A26" i="4"/>
  <c r="A2" i="4"/>
  <c r="A1" i="4"/>
  <c r="A1" i="2"/>
  <c r="A2" i="2"/>
  <c r="A2" i="3"/>
  <c r="A1" i="3"/>
  <c r="H26" i="3"/>
  <c r="A26" i="3"/>
  <c r="E16" i="4" l="1"/>
  <c r="E14" i="2"/>
  <c r="K14" i="2"/>
  <c r="H14" i="2"/>
  <c r="I24" i="2"/>
  <c r="A24" i="2"/>
</calcChain>
</file>

<file path=xl/comments1.xml><?xml version="1.0" encoding="utf-8"?>
<comments xmlns="http://schemas.openxmlformats.org/spreadsheetml/2006/main">
  <authors>
    <author>MrDuong</author>
  </authors>
  <commentList>
    <comment ref="B7" authorId="0" shapeId="0">
      <text>
        <r>
          <rPr>
            <b/>
            <sz val="9"/>
            <color indexed="81"/>
            <rFont val="Tahoma"/>
          </rPr>
          <t>MrDuong:</t>
        </r>
        <r>
          <rPr>
            <sz val="9"/>
            <color indexed="81"/>
            <rFont val="Tahoma"/>
          </rPr>
          <t xml:space="preserve">
Điền đủ thông tin tại vùng màu vàng để tự động link sang các báo cáo</t>
        </r>
      </text>
    </comment>
  </commentList>
</comments>
</file>

<file path=xl/sharedStrings.xml><?xml version="1.0" encoding="utf-8"?>
<sst xmlns="http://schemas.openxmlformats.org/spreadsheetml/2006/main" count="437" uniqueCount="184">
  <si>
    <t>SỔ CHI TIẾT DOANH THU BÁN HÀNG HÓA, DỊCH VỤ</t>
  </si>
  <si>
    <t>A</t>
  </si>
  <si>
    <t>B</t>
  </si>
  <si>
    <t>C</t>
  </si>
  <si>
    <t>D</t>
  </si>
  <si>
    <t>....</t>
  </si>
  <si>
    <t>...</t>
  </si>
  <si>
    <t>01</t>
  </si>
  <si>
    <t>10/10</t>
  </si>
  <si>
    <t>02</t>
  </si>
  <si>
    <t>Tổng cộng</t>
  </si>
  <si>
    <t>- Sổ này có ... trang, đánh số từ trang 01 đến trang ...</t>
  </si>
  <si>
    <t>- Ngày mở sổ: ..</t>
  </si>
  <si>
    <t xml:space="preserve">           Ngày … tháng … năm …</t>
  </si>
  <si>
    <t>Người lập biểu</t>
  </si>
  <si>
    <t xml:space="preserve">  Người đại diện hộ kinh doanh/cá nhân kinh doanh</t>
  </si>
  <si>
    <t>(Ký, họ tên)</t>
  </si>
  <si>
    <t xml:space="preserve">              (Ký, họ tên, đóng dấu)</t>
  </si>
  <si>
    <t>Tên hộ kinh doanh</t>
  </si>
  <si>
    <t>Mã số thuế</t>
  </si>
  <si>
    <t>Địa chỉ</t>
  </si>
  <si>
    <t>0109153660</t>
  </si>
  <si>
    <t>Ngày, tháng
 ghi sổ</t>
  </si>
  <si>
    <t>Số hiệu</t>
  </si>
  <si>
    <t>Ngày tháng</t>
  </si>
  <si>
    <t>Chứng từ</t>
  </si>
  <si>
    <t>Diễn giải</t>
  </si>
  <si>
    <t>Doanh thu bán hàng hóa, dịch vụ chia theo danh mục ngành nghề</t>
  </si>
  <si>
    <t>Ghi chú</t>
  </si>
  <si>
    <t>Đơn vị tính: VND</t>
  </si>
  <si>
    <t xml:space="preserve">Tên địa điểm kinh doanh: </t>
  </si>
  <si>
    <t xml:space="preserve">Năm: </t>
  </si>
  <si>
    <t>01/01/2022</t>
  </si>
  <si>
    <t>02/01/2022</t>
  </si>
  <si>
    <t>Phân phối, cung cấp hàng hóa
(GTGT: 1%, TNCN: 0,5%)</t>
  </si>
  <si>
    <t>Dịch vụ, xây dựng không bao thầu nguyên vật liệu
 (GTGT: 5%; TNCN: 2%)</t>
  </si>
  <si>
    <t>Sản xuất, vận tải, dịch vụ có gắn với hàng hóa, xây dựng có bao thầu nguyên vật liệu
 (GTGT: 3%, TNCN: 1,5%)</t>
  </si>
  <si>
    <t>Hoạt động kinh doanh khác
 (GTGT: 2%; TNCN: 1%)</t>
  </si>
  <si>
    <t>Họ tên chủ hộ</t>
  </si>
  <si>
    <t>Bạch Ngọc Dương</t>
  </si>
  <si>
    <t>Nguyễn Thị An</t>
  </si>
  <si>
    <t>Doanh thu bán hàng ngày 01/01/22</t>
  </si>
  <si>
    <t>Doanh thu bán hàng ngày 02/01/22</t>
  </si>
  <si>
    <t>THÔNG TIN CHUNG</t>
  </si>
  <si>
    <t>HỆ THỐNG SỔ SÁCH KẾ TOÁN THEO THÔNG TƯ 88 QUY ĐỊNH</t>
  </si>
  <si>
    <t>SỔ CHI TIẾT VẬT LIỆU, DỤNG CỤ, SẢN PHẨM, HÀNG HÓA</t>
  </si>
  <si>
    <t xml:space="preserve">Tên vật liệu, dụng cụ, sản phẩm, hàng hóa: </t>
  </si>
  <si>
    <t>Đơn vị tính</t>
  </si>
  <si>
    <t>Đơn giá</t>
  </si>
  <si>
    <t>Nhập</t>
  </si>
  <si>
    <t>Số lượng</t>
  </si>
  <si>
    <t>Thành tiền</t>
  </si>
  <si>
    <t>Xuất</t>
  </si>
  <si>
    <t>Tồn</t>
  </si>
  <si>
    <t>Nhập mua</t>
  </si>
  <si>
    <t>Bán hàng</t>
  </si>
  <si>
    <t>Số dư đầu kỳ:</t>
  </si>
  <si>
    <t>Số dư cuối kỳ:</t>
  </si>
  <si>
    <t>Cộng phát sinh trong kỳ:</t>
  </si>
  <si>
    <t>X</t>
  </si>
  <si>
    <t>Kg</t>
  </si>
  <si>
    <t>SỔ CHI PHÍ SẢN XUẤT, KINH DOANH</t>
  </si>
  <si>
    <t>Tập hợp chi phí theo các yếu tố sản xuất, kinh doanh</t>
  </si>
  <si>
    <t>Tổng sổ</t>
  </si>
  <si>
    <t>Chia ra</t>
  </si>
  <si>
    <t>Chi phí nhân công</t>
  </si>
  <si>
    <t>Chi phí điện</t>
  </si>
  <si>
    <t>Chi phí nước</t>
  </si>
  <si>
    <t>Chi phí viễn thông</t>
  </si>
  <si>
    <t>Chi phí thuê kho bãi, mặt bằng kinh doanh</t>
  </si>
  <si>
    <t>Chi phí quản lý ( Chi phí văn phòng phẩm, công cụ, dụng cụ,….)</t>
  </si>
  <si>
    <t>Chi phí khác (hội nghị, công tác phí, thanh lý, nhượng bán tài sản cố định, thuê ngoài khác,..)</t>
  </si>
  <si>
    <t>Số phát sinh trong kỳ:</t>
  </si>
  <si>
    <t>Tiền điện tháng 1/2022</t>
  </si>
  <si>
    <t>Tiền nước tháng 1/2022</t>
  </si>
  <si>
    <t>20/01/2022</t>
  </si>
  <si>
    <t>22/01/2022</t>
  </si>
  <si>
    <t>SỔ THEO DÕI TÌNH HÌNH THỰC HIỆN NGHĨA VỤ THUẾ VỚI NSNN</t>
  </si>
  <si>
    <t xml:space="preserve">Loại thuế: </t>
  </si>
  <si>
    <t>Số thuế phải nộp</t>
  </si>
  <si>
    <t>Số thuế đã nộp</t>
  </si>
  <si>
    <t>31/01/2022</t>
  </si>
  <si>
    <t>Thuế GTGT phải nộp</t>
  </si>
  <si>
    <t>Thuế TNCN phải nộp</t>
  </si>
  <si>
    <t>SỔ THEO DÕI TÌNH HÌNH THANH TOÁN TIỀN LƯƠNG</t>
  </si>
  <si>
    <t>VÀ CÁC KHOẢN PHẢI NỘP THEO LƯƠNG CỦA NGƯỜI LAO ĐỘNG</t>
  </si>
  <si>
    <t>Số phải trả</t>
  </si>
  <si>
    <t>Số đã trả</t>
  </si>
  <si>
    <t>Số còn phải trả</t>
  </si>
  <si>
    <t>Tiền lương và thu nhập của người lao động</t>
  </si>
  <si>
    <t>BHXH</t>
  </si>
  <si>
    <t>BHYT</t>
  </si>
  <si>
    <t>BHTN</t>
  </si>
  <si>
    <t>…</t>
  </si>
  <si>
    <t>SỔ QUỸ TIỀN MẶT</t>
  </si>
  <si>
    <t>Loại quỹ:</t>
  </si>
  <si>
    <t>Ngày tháng ghi sổ</t>
  </si>
  <si>
    <t>Ngày tháng chứng từ</t>
  </si>
  <si>
    <t>Số hiệu chứng từ</t>
  </si>
  <si>
    <t>Thu</t>
  </si>
  <si>
    <t>Chi</t>
  </si>
  <si>
    <t>E</t>
  </si>
  <si>
    <t>Số tiền</t>
  </si>
  <si>
    <t>SỔ TIỀN GỬI NGÂN HÀNG</t>
  </si>
  <si>
    <t>Nơi mở tài khoản giao dịch:</t>
  </si>
  <si>
    <t>Số hiệu tài khoản tại nơi gửi:</t>
  </si>
  <si>
    <t>Chừng từ</t>
  </si>
  <si>
    <t>Thu
(gửi vào)</t>
  </si>
  <si>
    <t>Chi
(rút ra)</t>
  </si>
  <si>
    <t>Còn lại</t>
  </si>
  <si>
    <t>HỆ THỐNG PHIẾU IN</t>
  </si>
  <si>
    <t>PHIẾU THU</t>
  </si>
  <si>
    <t>   Ngày .....tháng .....năm ......</t>
  </si>
  <si>
    <t>Người đại diện hộ kinh doanh/cá nhân kinh doanh</t>
  </si>
  <si>
    <t>Người nộp tiền</t>
  </si>
  <si>
    <t>Thủ quỹ</t>
  </si>
  <si>
    <t>(Ký, họ tên, đóng dấu)</t>
  </si>
  <si>
    <t>Họ và tên người nộp tiền:</t>
  </si>
  <si>
    <t>Địa chỉ:</t>
  </si>
  <si>
    <t>Lý do nộp:</t>
  </si>
  <si>
    <t xml:space="preserve">Số tiền: </t>
  </si>
  <si>
    <t>(Viết bằng chữ):</t>
  </si>
  <si>
    <t>.................................................................................................</t>
  </si>
  <si>
    <t>Kèm theo:</t>
  </si>
  <si>
    <t>chứng từ gốc:</t>
  </si>
  <si>
    <t>Số:</t>
  </si>
  <si>
    <t>Quyển số:</t>
  </si>
  <si>
    <r>
      <t>     </t>
    </r>
    <r>
      <rPr>
        <sz val="12"/>
        <color indexed="63"/>
        <rFont val="Times New Roman"/>
        <family val="1"/>
      </rPr>
      <t>                             </t>
    </r>
  </si>
  <si>
    <r>
      <t>        </t>
    </r>
    <r>
      <rPr>
        <i/>
        <sz val="12"/>
        <color indexed="63"/>
        <rFont val="Times New Roman"/>
        <family val="1"/>
      </rPr>
      <t>Ngày .......tháng .......năm ......</t>
    </r>
  </si>
  <si>
    <t>Đã nhận đủ số tiền (viết bằng chữ):</t>
  </si>
  <si>
    <t>PHIẾU CHI</t>
  </si>
  <si>
    <t>Họ và tên người nhận tiền:</t>
  </si>
  <si>
    <t>Lý do chi:</t>
  </si>
  <si>
    <t>Người nhận tiền</t>
  </si>
  <si>
    <t>PHIẾU NHẬP KHO</t>
  </si>
  <si>
    <t>Ngày....tháng....năm .......</t>
  </si>
  <si>
    <t>- Theo ............ số ........... ngày ..... tháng ..... năm ..... của ......................</t>
  </si>
  <si>
    <t>STT</t>
  </si>
  <si>
    <t>Cộng</t>
  </si>
  <si>
    <t>x</t>
  </si>
  <si>
    <t>- Tổng số tiền (viết bằng chữ):..................................................................</t>
  </si>
  <si>
    <t>- Số chứng từ gốc kèm theo:....................................................................</t>
  </si>
  <si>
    <t>Ngày .... tháng ....năm...</t>
  </si>
  <si>
    <t>Người giao hàng</t>
  </si>
  <si>
    <t>Thủ kho</t>
  </si>
  <si>
    <t xml:space="preserve">- Địa điểm nhập kho: </t>
  </si>
  <si>
    <r>
      <t>Số</t>
    </r>
    <r>
      <rPr>
        <i/>
        <sz val="12"/>
        <color indexed="63"/>
        <rFont val="Times New Roman"/>
        <family val="1"/>
      </rPr>
      <t>:....................................</t>
    </r>
  </si>
  <si>
    <t>PHIẾU XUẤT KHO</t>
  </si>
  <si>
    <t xml:space="preserve">- Họ và tên người giao hàng: </t>
  </si>
  <si>
    <t>- Lý do xuất kho:</t>
  </si>
  <si>
    <t xml:space="preserve">- Địa điểm xuất kho: </t>
  </si>
  <si>
    <t xml:space="preserve">- Họ và tên người nhận hàng: </t>
  </si>
  <si>
    <t>Địa chỉ (bộ phận)</t>
  </si>
  <si>
    <t>Tên, nhãn hiệu, quy cách, phẩm chất vật liệu, dụng cụ, sản phẩm, hàng hóa</t>
  </si>
  <si>
    <t>Mã số</t>
  </si>
  <si>
    <t>Theo chứng từ</t>
  </si>
  <si>
    <t>Thực nhập</t>
  </si>
  <si>
    <t>Thực xuất</t>
  </si>
  <si>
    <t>Người nhận hàng</t>
  </si>
  <si>
    <t>.</t>
  </si>
  <si>
    <t>BẢNG THANH TOÁN TIỀN LƯƠNG VÀ CÁC KHOẢN THU NHẬP CỦA NGƯỜI LAO ĐỘNG</t>
  </si>
  <si>
    <t>Tháng..........năm...........</t>
  </si>
  <si>
    <t>Tổng số tiền (viết bằng chữ):...................................................................................</t>
  </si>
  <si>
    <r>
      <t>            </t>
    </r>
    <r>
      <rPr>
        <i/>
        <sz val="10"/>
        <rFont val="Times New Roman"/>
        <family val="1"/>
      </rPr>
      <t>Ngày … tháng … năm …</t>
    </r>
  </si>
  <si>
    <r>
      <t> </t>
    </r>
    <r>
      <rPr>
        <b/>
        <sz val="10"/>
        <rFont val="Times New Roman"/>
        <family val="1"/>
      </rPr>
      <t>Người đại diện hộ kinh doanh/cá nhân kinh doanh</t>
    </r>
  </si>
  <si>
    <r>
      <t>              </t>
    </r>
    <r>
      <rPr>
        <i/>
        <sz val="10"/>
        <rFont val="Times New Roman"/>
        <family val="1"/>
      </rPr>
      <t>(Ký, họ tên, đóng dấu)</t>
    </r>
  </si>
  <si>
    <t>Bậc/ hệ số lương</t>
  </si>
  <si>
    <t>Lương sản phẩm</t>
  </si>
  <si>
    <t>Số SP</t>
  </si>
  <si>
    <t>Lương thời gian</t>
  </si>
  <si>
    <t>Số công</t>
  </si>
  <si>
    <t>Nghỉ việc/ ngừng việc hưởng   %lương</t>
  </si>
  <si>
    <t>Phụ cấp thuộc quỹ lương</t>
  </si>
  <si>
    <t>Phụ cấp khác</t>
  </si>
  <si>
    <t>Tiền thưởng</t>
  </si>
  <si>
    <t>Tổng số</t>
  </si>
  <si>
    <t>Họ và tên</t>
  </si>
  <si>
    <t>Các khoản phải khấu trừ vào lương</t>
  </si>
  <si>
    <t>Số còn được lĩnh</t>
  </si>
  <si>
    <t>Ký nhận</t>
  </si>
  <si>
    <t>Số TT</t>
  </si>
  <si>
    <t>CÁC MẪU SỔ SÁCH PHIẾU IN THEO THÔNG TƯ 88</t>
  </si>
  <si>
    <t>HỘ KINH DOANH ABC</t>
  </si>
  <si>
    <t>Tầng A - Số 10 Đường ... - Phường ... - 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</si>
</sst>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5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70C0"/>
      <name val="Times New Roman"/>
      <family val="1"/>
    </font>
    <font>
      <b/>
      <sz val="10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i/>
      <sz val="11"/>
      <color theme="1"/>
      <name val="Times New Roman"/>
      <family val="1"/>
    </font>
    <font>
      <b/>
      <sz val="10"/>
      <color rgb="FF222222"/>
      <name val="Times New Roman"/>
      <family val="1"/>
    </font>
    <font>
      <i/>
      <sz val="10"/>
      <color rgb="FF222222"/>
      <name val="Times New Roman"/>
      <family val="1"/>
    </font>
    <font>
      <b/>
      <sz val="13"/>
      <color rgb="FF222222"/>
      <name val="Times New Roman"/>
      <family val="1"/>
    </font>
    <font>
      <sz val="14"/>
      <color rgb="FF222222"/>
      <name val="Times New Roman"/>
      <family val="1"/>
    </font>
    <font>
      <sz val="13"/>
      <color rgb="FF222222"/>
      <name val="Times New Roman"/>
      <family val="1"/>
    </font>
    <font>
      <i/>
      <sz val="13"/>
      <color rgb="FF222222"/>
      <name val="Times New Roman"/>
      <family val="1"/>
    </font>
    <font>
      <sz val="10"/>
      <color rgb="FF222222"/>
      <name val="Times New Roman"/>
      <family val="1"/>
    </font>
    <font>
      <b/>
      <sz val="16"/>
      <color rgb="FF222222"/>
      <name val="Times New Roman"/>
      <family val="1"/>
    </font>
    <font>
      <b/>
      <sz val="12"/>
      <color rgb="FF222222"/>
      <name val="Times New Roman"/>
      <family val="1"/>
    </font>
    <font>
      <b/>
      <sz val="11"/>
      <color rgb="FF222222"/>
      <name val="Times New Roman"/>
      <family val="1"/>
    </font>
    <font>
      <sz val="12"/>
      <color rgb="FF222222"/>
      <name val="Times New Roman"/>
      <family val="1"/>
    </font>
    <font>
      <sz val="12"/>
      <color indexed="63"/>
      <name val="Times New Roman"/>
      <family val="1"/>
    </font>
    <font>
      <i/>
      <sz val="12"/>
      <color indexed="63"/>
      <name val="Times New Roman"/>
      <family val="1"/>
    </font>
    <font>
      <b/>
      <sz val="8"/>
      <color rgb="FF222222"/>
      <name val="Times New Roman"/>
      <family val="1"/>
    </font>
    <font>
      <i/>
      <sz val="12"/>
      <color rgb="FF222222"/>
      <name val="Times New Roman"/>
      <family val="1"/>
    </font>
    <font>
      <b/>
      <sz val="12"/>
      <color rgb="FF333333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12"/>
      <color rgb="FF333333"/>
      <name val="Times New Roman"/>
      <family val="1"/>
    </font>
    <font>
      <sz val="10"/>
      <name val="Times New Roman"/>
      <family val="1"/>
    </font>
    <font>
      <b/>
      <sz val="16"/>
      <color rgb="FFFF0000"/>
      <name val="Arial"/>
      <family val="2"/>
    </font>
    <font>
      <sz val="9"/>
      <color indexed="81"/>
      <name val="Tahoma"/>
    </font>
    <font>
      <b/>
      <sz val="9"/>
      <color indexed="81"/>
      <name val="Tahoma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</cellStyleXfs>
  <cellXfs count="221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  <xf numFmtId="0" fontId="6" fillId="0" borderId="0" xfId="1" applyFont="1" applyFill="1"/>
    <xf numFmtId="0" fontId="4" fillId="0" borderId="0" xfId="1" applyFont="1" applyFill="1"/>
    <xf numFmtId="0" fontId="7" fillId="0" borderId="0" xfId="1" applyFont="1" applyFill="1" applyAlignment="1">
      <alignment horizontal="center" vertical="center"/>
    </xf>
    <xf numFmtId="0" fontId="8" fillId="0" borderId="0" xfId="1" applyFont="1" applyFill="1"/>
    <xf numFmtId="0" fontId="3" fillId="0" borderId="0" xfId="1" applyFont="1" applyFill="1" applyAlignment="1">
      <alignment vertical="center"/>
    </xf>
    <xf numFmtId="0" fontId="9" fillId="0" borderId="0" xfId="1" applyFont="1" applyFill="1"/>
    <xf numFmtId="0" fontId="10" fillId="0" borderId="0" xfId="1" applyFont="1" applyFill="1" applyAlignment="1">
      <alignment vertical="center"/>
    </xf>
    <xf numFmtId="0" fontId="11" fillId="0" borderId="0" xfId="0" applyFont="1"/>
    <xf numFmtId="0" fontId="6" fillId="0" borderId="0" xfId="1" applyFont="1" applyFill="1" applyAlignment="1"/>
    <xf numFmtId="0" fontId="13" fillId="0" borderId="0" xfId="0" applyFont="1"/>
    <xf numFmtId="0" fontId="15" fillId="2" borderId="3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5" fillId="0" borderId="0" xfId="1" applyFont="1" applyFill="1" applyAlignment="1">
      <alignment horizontal="justify" vertical="center"/>
    </xf>
    <xf numFmtId="0" fontId="13" fillId="0" borderId="0" xfId="1" applyFont="1" applyFill="1"/>
    <xf numFmtId="0" fontId="6" fillId="0" borderId="0" xfId="1" applyFont="1" applyFill="1" applyAlignment="1">
      <alignment vertical="top" wrapText="1"/>
    </xf>
    <xf numFmtId="0" fontId="19" fillId="0" borderId="1" xfId="1" applyFont="1" applyFill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14" fontId="19" fillId="0" borderId="4" xfId="1" applyNumberFormat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left" vertical="center"/>
    </xf>
    <xf numFmtId="165" fontId="19" fillId="0" borderId="4" xfId="2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14" fillId="2" borderId="3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20" fillId="0" borderId="0" xfId="1" applyFont="1" applyFill="1" applyAlignment="1">
      <alignment vertical="center"/>
    </xf>
    <xf numFmtId="0" fontId="24" fillId="0" borderId="0" xfId="0" applyFont="1" applyAlignment="1">
      <alignment horizontal="center"/>
    </xf>
    <xf numFmtId="49" fontId="25" fillId="0" borderId="2" xfId="1" applyNumberFormat="1" applyFont="1" applyFill="1" applyBorder="1" applyAlignment="1">
      <alignment horizontal="center" vertical="center" wrapText="1"/>
    </xf>
    <xf numFmtId="0" fontId="25" fillId="0" borderId="2" xfId="1" quotePrefix="1" applyFont="1" applyFill="1" applyBorder="1" applyAlignment="1">
      <alignment horizontal="center" vertical="center" wrapText="1"/>
    </xf>
    <xf numFmtId="14" fontId="25" fillId="0" borderId="2" xfId="1" quotePrefix="1" applyNumberFormat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left" vertical="center"/>
    </xf>
    <xf numFmtId="165" fontId="25" fillId="0" borderId="2" xfId="2" applyNumberFormat="1" applyFont="1" applyFill="1" applyBorder="1" applyAlignment="1">
      <alignment horizontal="center" vertical="center" wrapText="1"/>
    </xf>
    <xf numFmtId="0" fontId="25" fillId="0" borderId="2" xfId="1" applyFont="1" applyFill="1" applyBorder="1" applyAlignment="1">
      <alignment horizontal="center" vertical="center" wrapText="1"/>
    </xf>
    <xf numFmtId="0" fontId="26" fillId="0" borderId="0" xfId="1" applyFont="1" applyFill="1"/>
    <xf numFmtId="0" fontId="26" fillId="0" borderId="0" xfId="0" applyFont="1"/>
    <xf numFmtId="49" fontId="25" fillId="0" borderId="1" xfId="1" applyNumberFormat="1" applyFont="1" applyFill="1" applyBorder="1" applyAlignment="1">
      <alignment horizontal="center" vertical="center" wrapText="1"/>
    </xf>
    <xf numFmtId="0" fontId="25" fillId="0" borderId="1" xfId="1" quotePrefix="1" applyFont="1" applyFill="1" applyBorder="1" applyAlignment="1">
      <alignment horizontal="center" vertical="center" wrapText="1"/>
    </xf>
    <xf numFmtId="14" fontId="25" fillId="0" borderId="1" xfId="1" quotePrefix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left" vertical="center"/>
    </xf>
    <xf numFmtId="165" fontId="25" fillId="0" borderId="1" xfId="2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/>
    </xf>
    <xf numFmtId="0" fontId="21" fillId="0" borderId="5" xfId="1" applyFont="1" applyFill="1" applyBorder="1" applyAlignment="1">
      <alignment horizontal="center" vertical="center" wrapText="1"/>
    </xf>
    <xf numFmtId="165" fontId="21" fillId="0" borderId="5" xfId="2" applyNumberFormat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3" fontId="25" fillId="0" borderId="2" xfId="2" applyNumberFormat="1" applyFont="1" applyFill="1" applyBorder="1" applyAlignment="1">
      <alignment horizontal="right" vertical="center" wrapText="1"/>
    </xf>
    <xf numFmtId="3" fontId="25" fillId="0" borderId="1" xfId="2" applyNumberFormat="1" applyFont="1" applyFill="1" applyBorder="1" applyAlignment="1">
      <alignment horizontal="right" vertical="center" wrapText="1"/>
    </xf>
    <xf numFmtId="3" fontId="19" fillId="0" borderId="4" xfId="2" applyNumberFormat="1" applyFont="1" applyFill="1" applyBorder="1" applyAlignment="1">
      <alignment horizontal="right" vertical="center" wrapText="1"/>
    </xf>
    <xf numFmtId="37" fontId="21" fillId="0" borderId="5" xfId="2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 wrapText="1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Alignment="1">
      <alignment horizontal="left" vertical="center"/>
    </xf>
    <xf numFmtId="0" fontId="28" fillId="3" borderId="0" xfId="0" applyFont="1" applyFill="1" applyAlignment="1">
      <alignment horizontal="center" vertical="center"/>
    </xf>
    <xf numFmtId="0" fontId="14" fillId="2" borderId="9" xfId="1" applyFont="1" applyFill="1" applyBorder="1" applyAlignment="1">
      <alignment vertical="center" wrapText="1"/>
    </xf>
    <xf numFmtId="0" fontId="23" fillId="0" borderId="0" xfId="1" applyFont="1" applyFill="1" applyAlignment="1">
      <alignment vertic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left" vertical="top"/>
    </xf>
    <xf numFmtId="0" fontId="21" fillId="0" borderId="0" xfId="1" applyFont="1" applyFill="1" applyAlignment="1">
      <alignment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5" borderId="13" xfId="1" applyFont="1" applyFill="1" applyBorder="1" applyAlignment="1">
      <alignment horizontal="center" vertical="center" wrapText="1"/>
    </xf>
    <xf numFmtId="0" fontId="14" fillId="5" borderId="3" xfId="1" applyFont="1" applyFill="1" applyBorder="1" applyAlignment="1">
      <alignment horizontal="center" vertical="center" wrapText="1"/>
    </xf>
    <xf numFmtId="49" fontId="19" fillId="0" borderId="5" xfId="1" applyNumberFormat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14" xfId="1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left" vertical="center"/>
    </xf>
    <xf numFmtId="0" fontId="21" fillId="0" borderId="3" xfId="1" applyFont="1" applyFill="1" applyBorder="1" applyAlignment="1">
      <alignment horizontal="center" vertical="center" wrapText="1"/>
    </xf>
    <xf numFmtId="3" fontId="19" fillId="0" borderId="14" xfId="2" applyNumberFormat="1" applyFont="1" applyFill="1" applyBorder="1" applyAlignment="1">
      <alignment horizontal="right" vertical="center" wrapText="1"/>
    </xf>
    <xf numFmtId="165" fontId="19" fillId="0" borderId="14" xfId="2" applyNumberFormat="1" applyFont="1" applyFill="1" applyBorder="1" applyAlignment="1">
      <alignment horizontal="center" vertical="center" wrapText="1"/>
    </xf>
    <xf numFmtId="3" fontId="21" fillId="0" borderId="3" xfId="2" applyNumberFormat="1" applyFont="1" applyFill="1" applyBorder="1" applyAlignment="1">
      <alignment horizontal="center" vertical="center" wrapText="1"/>
    </xf>
    <xf numFmtId="165" fontId="19" fillId="0" borderId="3" xfId="2" applyNumberFormat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37" fontId="21" fillId="0" borderId="3" xfId="2" applyNumberFormat="1" applyFont="1" applyFill="1" applyBorder="1" applyAlignment="1">
      <alignment horizontal="right" vertical="center" wrapText="1"/>
    </xf>
    <xf numFmtId="165" fontId="21" fillId="0" borderId="3" xfId="2" applyNumberFormat="1" applyFont="1" applyFill="1" applyBorder="1" applyAlignment="1">
      <alignment horizontal="center" vertical="center" wrapText="1"/>
    </xf>
    <xf numFmtId="14" fontId="25" fillId="0" borderId="2" xfId="1" quotePrefix="1" applyNumberFormat="1" applyFont="1" applyFill="1" applyBorder="1" applyAlignment="1">
      <alignment horizontal="left" vertical="center" wrapText="1"/>
    </xf>
    <xf numFmtId="14" fontId="25" fillId="0" borderId="1" xfId="1" quotePrefix="1" applyNumberFormat="1" applyFont="1" applyFill="1" applyBorder="1" applyAlignment="1">
      <alignment horizontal="left" vertical="center" wrapText="1"/>
    </xf>
    <xf numFmtId="0" fontId="25" fillId="0" borderId="2" xfId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 wrapText="1"/>
    </xf>
    <xf numFmtId="0" fontId="13" fillId="5" borderId="0" xfId="0" applyFont="1" applyFill="1"/>
    <xf numFmtId="0" fontId="21" fillId="5" borderId="3" xfId="1" applyFont="1" applyFill="1" applyBorder="1" applyAlignment="1">
      <alignment horizontal="left" vertical="center" wrapText="1"/>
    </xf>
    <xf numFmtId="0" fontId="13" fillId="0" borderId="0" xfId="0" applyFont="1" applyFill="1"/>
    <xf numFmtId="0" fontId="17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24" fillId="0" borderId="0" xfId="0" applyFont="1" applyAlignment="1"/>
    <xf numFmtId="0" fontId="23" fillId="0" borderId="0" xfId="1" applyFont="1" applyFill="1" applyAlignment="1">
      <alignment horizontal="right" vertical="center"/>
    </xf>
    <xf numFmtId="14" fontId="21" fillId="0" borderId="5" xfId="1" applyNumberFormat="1" applyFont="1" applyFill="1" applyBorder="1" applyAlignment="1">
      <alignment horizontal="left" vertical="center" wrapText="1"/>
    </xf>
    <xf numFmtId="0" fontId="21" fillId="0" borderId="5" xfId="1" applyFont="1" applyFill="1" applyBorder="1" applyAlignment="1">
      <alignment horizontal="left" vertical="center" wrapText="1"/>
    </xf>
    <xf numFmtId="0" fontId="29" fillId="0" borderId="0" xfId="1" applyFont="1" applyFill="1" applyAlignment="1">
      <alignment horizontal="center" vertical="center"/>
    </xf>
    <xf numFmtId="0" fontId="29" fillId="0" borderId="6" xfId="1" applyFont="1" applyFill="1" applyBorder="1" applyAlignment="1">
      <alignment horizontal="right"/>
    </xf>
    <xf numFmtId="165" fontId="14" fillId="5" borderId="3" xfId="3" applyNumberFormat="1" applyFont="1" applyFill="1" applyBorder="1" applyAlignment="1">
      <alignment horizontal="right" vertical="center" wrapText="1"/>
    </xf>
    <xf numFmtId="165" fontId="25" fillId="0" borderId="2" xfId="3" applyNumberFormat="1" applyFont="1" applyFill="1" applyBorder="1" applyAlignment="1">
      <alignment horizontal="right" vertical="center"/>
    </xf>
    <xf numFmtId="165" fontId="25" fillId="0" borderId="1" xfId="3" applyNumberFormat="1" applyFont="1" applyFill="1" applyBorder="1" applyAlignment="1">
      <alignment horizontal="right" vertical="center"/>
    </xf>
    <xf numFmtId="165" fontId="19" fillId="0" borderId="4" xfId="3" applyNumberFormat="1" applyFont="1" applyFill="1" applyBorder="1" applyAlignment="1">
      <alignment horizontal="right" vertical="center"/>
    </xf>
    <xf numFmtId="165" fontId="21" fillId="0" borderId="5" xfId="3" applyNumberFormat="1" applyFont="1" applyFill="1" applyBorder="1" applyAlignment="1">
      <alignment horizontal="right" vertical="center"/>
    </xf>
    <xf numFmtId="165" fontId="25" fillId="0" borderId="2" xfId="3" applyNumberFormat="1" applyFont="1" applyFill="1" applyBorder="1" applyAlignment="1">
      <alignment horizontal="right" vertical="center" wrapText="1"/>
    </xf>
    <xf numFmtId="165" fontId="25" fillId="0" borderId="1" xfId="3" applyNumberFormat="1" applyFont="1" applyFill="1" applyBorder="1" applyAlignment="1">
      <alignment horizontal="right" vertical="center" wrapText="1"/>
    </xf>
    <xf numFmtId="165" fontId="19" fillId="0" borderId="14" xfId="3" applyNumberFormat="1" applyFont="1" applyFill="1" applyBorder="1" applyAlignment="1">
      <alignment horizontal="right" vertical="center" wrapText="1"/>
    </xf>
    <xf numFmtId="165" fontId="21" fillId="0" borderId="3" xfId="3" applyNumberFormat="1" applyFont="1" applyFill="1" applyBorder="1" applyAlignment="1">
      <alignment horizontal="right" vertical="center" wrapText="1"/>
    </xf>
    <xf numFmtId="0" fontId="13" fillId="0" borderId="3" xfId="0" applyFont="1" applyBorder="1"/>
    <xf numFmtId="0" fontId="26" fillId="0" borderId="3" xfId="0" applyFont="1" applyBorder="1"/>
    <xf numFmtId="0" fontId="26" fillId="0" borderId="5" xfId="0" applyFont="1" applyBorder="1"/>
    <xf numFmtId="0" fontId="18" fillId="0" borderId="0" xfId="1" applyFont="1" applyFill="1" applyAlignment="1">
      <alignment vertical="center"/>
    </xf>
    <xf numFmtId="0" fontId="8" fillId="0" borderId="0" xfId="1" applyFont="1" applyFill="1" applyAlignment="1"/>
    <xf numFmtId="0" fontId="28" fillId="0" borderId="0" xfId="0" applyFont="1" applyFill="1" applyAlignment="1">
      <alignment vertical="center"/>
    </xf>
    <xf numFmtId="165" fontId="6" fillId="0" borderId="0" xfId="3" applyNumberFormat="1" applyFont="1" applyFill="1" applyAlignment="1"/>
    <xf numFmtId="165" fontId="6" fillId="0" borderId="0" xfId="3" applyNumberFormat="1" applyFont="1" applyFill="1"/>
    <xf numFmtId="165" fontId="3" fillId="0" borderId="0" xfId="3" applyNumberFormat="1" applyFont="1" applyFill="1" applyAlignment="1">
      <alignment vertical="center"/>
    </xf>
    <xf numFmtId="165" fontId="14" fillId="2" borderId="3" xfId="3" applyNumberFormat="1" applyFont="1" applyFill="1" applyBorder="1" applyAlignment="1">
      <alignment horizontal="center" vertical="center" wrapText="1"/>
    </xf>
    <xf numFmtId="165" fontId="14" fillId="5" borderId="3" xfId="3" applyNumberFormat="1" applyFont="1" applyFill="1" applyBorder="1" applyAlignment="1">
      <alignment horizontal="center" vertical="center" wrapText="1"/>
    </xf>
    <xf numFmtId="165" fontId="25" fillId="0" borderId="2" xfId="3" applyNumberFormat="1" applyFont="1" applyFill="1" applyBorder="1" applyAlignment="1">
      <alignment horizontal="center" vertical="center" wrapText="1"/>
    </xf>
    <xf numFmtId="165" fontId="25" fillId="0" borderId="1" xfId="3" applyNumberFormat="1" applyFont="1" applyFill="1" applyBorder="1" applyAlignment="1">
      <alignment horizontal="center" vertical="center" wrapText="1"/>
    </xf>
    <xf numFmtId="165" fontId="19" fillId="0" borderId="14" xfId="3" applyNumberFormat="1" applyFont="1" applyFill="1" applyBorder="1" applyAlignment="1">
      <alignment horizontal="center" vertical="center" wrapText="1"/>
    </xf>
    <xf numFmtId="165" fontId="19" fillId="0" borderId="3" xfId="3" applyNumberFormat="1" applyFont="1" applyFill="1" applyBorder="1" applyAlignment="1">
      <alignment horizontal="center" vertical="center" wrapText="1"/>
    </xf>
    <xf numFmtId="165" fontId="21" fillId="0" borderId="3" xfId="3" applyNumberFormat="1" applyFont="1" applyFill="1" applyBorder="1" applyAlignment="1">
      <alignment horizontal="center" vertical="center" wrapText="1"/>
    </xf>
    <xf numFmtId="165" fontId="13" fillId="0" borderId="0" xfId="3" applyNumberFormat="1" applyFont="1" applyFill="1"/>
    <xf numFmtId="165" fontId="2" fillId="0" borderId="0" xfId="3" applyNumberFormat="1" applyFont="1" applyFill="1"/>
    <xf numFmtId="165" fontId="13" fillId="0" borderId="0" xfId="3" applyNumberFormat="1" applyFont="1"/>
    <xf numFmtId="0" fontId="6" fillId="0" borderId="0" xfId="0" applyFont="1" applyFill="1"/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9" fillId="0" borderId="0" xfId="0" applyFont="1" applyFill="1"/>
    <xf numFmtId="0" fontId="34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vertical="center"/>
    </xf>
    <xf numFmtId="0" fontId="35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/>
    </xf>
    <xf numFmtId="0" fontId="6" fillId="0" borderId="0" xfId="0" applyFont="1"/>
    <xf numFmtId="0" fontId="40" fillId="0" borderId="0" xfId="0" applyFont="1" applyFill="1" applyAlignment="1">
      <alignment horizontal="left" vertical="center"/>
    </xf>
    <xf numFmtId="0" fontId="40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 vertical="center"/>
    </xf>
    <xf numFmtId="0" fontId="43" fillId="2" borderId="3" xfId="0" applyFont="1" applyFill="1" applyBorder="1" applyAlignment="1">
      <alignment horizontal="center" vertical="center" wrapText="1"/>
    </xf>
    <xf numFmtId="0" fontId="34" fillId="0" borderId="15" xfId="0" applyFont="1" applyFill="1" applyBorder="1" applyAlignment="1">
      <alignment horizontal="center" vertical="center" wrapText="1"/>
    </xf>
    <xf numFmtId="0" fontId="34" fillId="0" borderId="4" xfId="0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40" fillId="0" borderId="0" xfId="0" quotePrefix="1" applyFont="1" applyFill="1" applyAlignment="1">
      <alignment vertical="center"/>
    </xf>
    <xf numFmtId="0" fontId="6" fillId="0" borderId="0" xfId="0" applyFont="1" applyFill="1" applyAlignment="1"/>
    <xf numFmtId="0" fontId="45" fillId="0" borderId="3" xfId="0" applyFont="1" applyFill="1" applyBorder="1" applyAlignment="1">
      <alignment vertical="center" wrapText="1"/>
    </xf>
    <xf numFmtId="0" fontId="36" fillId="0" borderId="0" xfId="0" applyFont="1" applyFill="1" applyAlignment="1">
      <alignment vertical="center"/>
    </xf>
    <xf numFmtId="0" fontId="40" fillId="0" borderId="2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vertical="center"/>
    </xf>
    <xf numFmtId="0" fontId="4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left" vertical="center"/>
    </xf>
    <xf numFmtId="0" fontId="26" fillId="0" borderId="0" xfId="0" applyFont="1" applyFill="1"/>
    <xf numFmtId="0" fontId="11" fillId="4" borderId="22" xfId="0" applyFont="1" applyFill="1" applyBorder="1"/>
    <xf numFmtId="0" fontId="11" fillId="4" borderId="24" xfId="0" applyFont="1" applyFill="1" applyBorder="1"/>
    <xf numFmtId="0" fontId="12" fillId="6" borderId="21" xfId="0" applyFont="1" applyFill="1" applyBorder="1"/>
    <xf numFmtId="0" fontId="11" fillId="6" borderId="23" xfId="0" quotePrefix="1" applyFont="1" applyFill="1" applyBorder="1"/>
    <xf numFmtId="0" fontId="11" fillId="6" borderId="23" xfId="0" applyFont="1" applyFill="1" applyBorder="1"/>
    <xf numFmtId="0" fontId="11" fillId="6" borderId="25" xfId="0" applyFont="1" applyFill="1" applyBorder="1"/>
    <xf numFmtId="0" fontId="11" fillId="6" borderId="20" xfId="0" applyFont="1" applyFill="1" applyBorder="1"/>
    <xf numFmtId="0" fontId="28" fillId="3" borderId="0" xfId="0" applyFont="1" applyFill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0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7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Alignment="1">
      <alignment horizontal="left" vertical="center"/>
    </xf>
    <xf numFmtId="0" fontId="14" fillId="2" borderId="3" xfId="1" applyFont="1" applyFill="1" applyBorder="1" applyAlignment="1">
      <alignment horizontal="center" vertical="center" wrapText="1"/>
    </xf>
    <xf numFmtId="0" fontId="29" fillId="0" borderId="6" xfId="1" applyFont="1" applyFill="1" applyBorder="1" applyAlignment="1">
      <alignment horizontal="right"/>
    </xf>
    <xf numFmtId="0" fontId="10" fillId="0" borderId="0" xfId="1" applyFont="1" applyFill="1" applyAlignment="1">
      <alignment horizontal="center" vertical="center"/>
    </xf>
    <xf numFmtId="0" fontId="29" fillId="0" borderId="0" xfId="1" applyFont="1" applyFill="1" applyAlignment="1">
      <alignment horizontal="center" vertical="center"/>
    </xf>
    <xf numFmtId="0" fontId="14" fillId="2" borderId="10" xfId="1" applyFont="1" applyFill="1" applyBorder="1" applyAlignment="1">
      <alignment horizontal="center" vertical="center" wrapText="1"/>
    </xf>
    <xf numFmtId="0" fontId="14" fillId="2" borderId="11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 wrapText="1"/>
    </xf>
    <xf numFmtId="0" fontId="14" fillId="2" borderId="12" xfId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4" fillId="2" borderId="9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23" fillId="0" borderId="0" xfId="1" applyFont="1" applyFill="1" applyAlignment="1">
      <alignment horizontal="center" vertical="center"/>
    </xf>
    <xf numFmtId="0" fontId="19" fillId="0" borderId="11" xfId="1" applyFont="1" applyFill="1" applyBorder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39" fillId="0" borderId="0" xfId="0" applyFont="1" applyFill="1" applyAlignment="1">
      <alignment horizontal="left" vertical="center"/>
    </xf>
    <xf numFmtId="0" fontId="35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/>
    </xf>
    <xf numFmtId="0" fontId="38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0" fontId="43" fillId="2" borderId="3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40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43" fillId="2" borderId="7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7" xfId="0" applyFont="1" applyFill="1" applyBorder="1" applyAlignment="1">
      <alignment horizontal="center" vertical="center" wrapText="1"/>
    </xf>
    <xf numFmtId="0" fontId="43" fillId="2" borderId="18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43" fillId="2" borderId="11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hi&#7871;u thu'!A1"/><Relationship Id="rId13" Type="http://schemas.openxmlformats.org/officeDocument/2006/relationships/hyperlink" Target="https://dtechvn.com/bo-tai-chinh-thong-tu-88-2021-tt-btc-huong-dan-che-do-ke-toan-cho-cac-ho-kinh-doanh-ca-nhan-kinh-doanh.html" TargetMode="External"/><Relationship Id="rId3" Type="http://schemas.openxmlformats.org/officeDocument/2006/relationships/hyperlink" Target="#'S3-S&#7893; chi ph&#237; s&#7843;n xu&#7845;t'!A1"/><Relationship Id="rId7" Type="http://schemas.openxmlformats.org/officeDocument/2006/relationships/hyperlink" Target="#'S7-S&#7893; qu&#7929; ti&#7873;n ng&#226;n h&#224;ng'!A1"/><Relationship Id="rId12" Type="http://schemas.openxmlformats.org/officeDocument/2006/relationships/hyperlink" Target="#'B&#7843;ng thanh to&#225;n ti&#7873;n l&#432;&#417;ng'!A1"/><Relationship Id="rId2" Type="http://schemas.openxmlformats.org/officeDocument/2006/relationships/hyperlink" Target="#'S2-S&#7893; chi ti&#7871;t v&#7853;t t&#432;'!A1"/><Relationship Id="rId1" Type="http://schemas.openxmlformats.org/officeDocument/2006/relationships/hyperlink" Target="#'S1-S&#7893; chi ti&#7871;t Doanh thu '!A1"/><Relationship Id="rId6" Type="http://schemas.openxmlformats.org/officeDocument/2006/relationships/hyperlink" Target="#'S6-S&#7893; qu&#7929; ti&#7873;n m&#7863;t'!A1"/><Relationship Id="rId11" Type="http://schemas.openxmlformats.org/officeDocument/2006/relationships/hyperlink" Target="#'Phi&#7871;u xu&#7845;t'!A1"/><Relationship Id="rId5" Type="http://schemas.openxmlformats.org/officeDocument/2006/relationships/hyperlink" Target="#'S5-S&#7893; theo d&#245;i l&#432;&#417;ng'!A1"/><Relationship Id="rId10" Type="http://schemas.openxmlformats.org/officeDocument/2006/relationships/hyperlink" Target="#'Phi&#7871;u nh&#7853;p'!A1"/><Relationship Id="rId4" Type="http://schemas.openxmlformats.org/officeDocument/2006/relationships/hyperlink" Target="#'S4-S&#7893; theo d&#245;i thu&#7871;'!A1"/><Relationship Id="rId9" Type="http://schemas.openxmlformats.org/officeDocument/2006/relationships/hyperlink" Target="#'Phi&#7871;u chi'!A1"/><Relationship Id="rId14" Type="http://schemas.openxmlformats.org/officeDocument/2006/relationships/hyperlink" Target="https://drive.google.com/file/d/16vH0PIukNZy8dMnTKfQS8q7YipXd8JMz/view?usp=shari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'B&#7842;NG &#272;I&#7872;U KHI&#7874;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13</xdr:row>
      <xdr:rowOff>47626</xdr:rowOff>
    </xdr:from>
    <xdr:to>
      <xdr:col>2</xdr:col>
      <xdr:colOff>4743450</xdr:colOff>
      <xdr:row>14</xdr:row>
      <xdr:rowOff>171451</xdr:rowOff>
    </xdr:to>
    <xdr:sp macro="" textlink="">
      <xdr:nvSpPr>
        <xdr:cNvPr id="4" name="Rounded Rectangle 3">
          <a:hlinkClick xmlns:r="http://schemas.openxmlformats.org/officeDocument/2006/relationships" r:id="rId1"/>
        </xdr:cNvPr>
        <xdr:cNvSpPr/>
      </xdr:nvSpPr>
      <xdr:spPr>
        <a:xfrm>
          <a:off x="666750" y="2400301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S1-HKD - Sổ chi tiết Doanh thu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15</xdr:row>
      <xdr:rowOff>38101</xdr:rowOff>
    </xdr:from>
    <xdr:to>
      <xdr:col>2</xdr:col>
      <xdr:colOff>4743450</xdr:colOff>
      <xdr:row>16</xdr:row>
      <xdr:rowOff>142876</xdr:rowOff>
    </xdr:to>
    <xdr:sp macro="" textlink="">
      <xdr:nvSpPr>
        <xdr:cNvPr id="5" name="Rounded Rectangle 4">
          <a:hlinkClick xmlns:r="http://schemas.openxmlformats.org/officeDocument/2006/relationships" r:id="rId2"/>
        </xdr:cNvPr>
        <xdr:cNvSpPr/>
      </xdr:nvSpPr>
      <xdr:spPr>
        <a:xfrm>
          <a:off x="666750" y="2752726"/>
          <a:ext cx="6305550" cy="2857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S2-HKD - Sổ chi tiết Vật liệu, dụng cụ, sản phẩm, hàng hóa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17</xdr:row>
      <xdr:rowOff>9525</xdr:rowOff>
    </xdr:from>
    <xdr:to>
      <xdr:col>2</xdr:col>
      <xdr:colOff>4733925</xdr:colOff>
      <xdr:row>18</xdr:row>
      <xdr:rowOff>152400</xdr:rowOff>
    </xdr:to>
    <xdr:sp macro="" textlink="">
      <xdr:nvSpPr>
        <xdr:cNvPr id="6" name="Rounded Rectangle 5">
          <a:hlinkClick xmlns:r="http://schemas.openxmlformats.org/officeDocument/2006/relationships" r:id="rId3"/>
        </xdr:cNvPr>
        <xdr:cNvSpPr/>
      </xdr:nvSpPr>
      <xdr:spPr>
        <a:xfrm>
          <a:off x="666750" y="3086100"/>
          <a:ext cx="629602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S3-HKD - Sổ chi phí sản xuất, kinh doanh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19</xdr:row>
      <xdr:rowOff>19050</xdr:rowOff>
    </xdr:from>
    <xdr:to>
      <xdr:col>2</xdr:col>
      <xdr:colOff>4733925</xdr:colOff>
      <xdr:row>20</xdr:row>
      <xdr:rowOff>161925</xdr:rowOff>
    </xdr:to>
    <xdr:sp macro="" textlink="">
      <xdr:nvSpPr>
        <xdr:cNvPr id="7" name="Rounded Rectangle 6">
          <a:hlinkClick xmlns:r="http://schemas.openxmlformats.org/officeDocument/2006/relationships" r:id="rId4"/>
        </xdr:cNvPr>
        <xdr:cNvSpPr/>
      </xdr:nvSpPr>
      <xdr:spPr>
        <a:xfrm>
          <a:off x="666750" y="3457575"/>
          <a:ext cx="6296025" cy="3238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S4-HKD - Sổ theo dõi tình hình thực hiện nghĩa vụ thuế với NSNN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21</xdr:row>
      <xdr:rowOff>28576</xdr:rowOff>
    </xdr:from>
    <xdr:to>
      <xdr:col>2</xdr:col>
      <xdr:colOff>4743450</xdr:colOff>
      <xdr:row>22</xdr:row>
      <xdr:rowOff>152401</xdr:rowOff>
    </xdr:to>
    <xdr:sp macro="" textlink="">
      <xdr:nvSpPr>
        <xdr:cNvPr id="8" name="Rounded Rectangle 7">
          <a:hlinkClick xmlns:r="http://schemas.openxmlformats.org/officeDocument/2006/relationships" r:id="rId5"/>
        </xdr:cNvPr>
        <xdr:cNvSpPr/>
      </xdr:nvSpPr>
      <xdr:spPr>
        <a:xfrm>
          <a:off x="666750" y="3829051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S5-HKD - Sổ theo dõi tình hình thanh toán lương và các khoản phải nộp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23</xdr:row>
      <xdr:rowOff>19051</xdr:rowOff>
    </xdr:from>
    <xdr:to>
      <xdr:col>2</xdr:col>
      <xdr:colOff>4743450</xdr:colOff>
      <xdr:row>24</xdr:row>
      <xdr:rowOff>142876</xdr:rowOff>
    </xdr:to>
    <xdr:sp macro="" textlink="">
      <xdr:nvSpPr>
        <xdr:cNvPr id="9" name="Rounded Rectangle 8">
          <a:hlinkClick xmlns:r="http://schemas.openxmlformats.org/officeDocument/2006/relationships" r:id="rId6"/>
        </xdr:cNvPr>
        <xdr:cNvSpPr/>
      </xdr:nvSpPr>
      <xdr:spPr>
        <a:xfrm>
          <a:off x="666750" y="4181476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S6-HKD - Sổ quỹ tiền mặt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57150</xdr:colOff>
      <xdr:row>25</xdr:row>
      <xdr:rowOff>1</xdr:rowOff>
    </xdr:from>
    <xdr:to>
      <xdr:col>2</xdr:col>
      <xdr:colOff>4743450</xdr:colOff>
      <xdr:row>26</xdr:row>
      <xdr:rowOff>123826</xdr:rowOff>
    </xdr:to>
    <xdr:sp macro="" textlink="">
      <xdr:nvSpPr>
        <xdr:cNvPr id="10" name="Rounded Rectangle 9">
          <a:hlinkClick xmlns:r="http://schemas.openxmlformats.org/officeDocument/2006/relationships" r:id="rId7"/>
        </xdr:cNvPr>
        <xdr:cNvSpPr/>
      </xdr:nvSpPr>
      <xdr:spPr>
        <a:xfrm>
          <a:off x="666750" y="4524376"/>
          <a:ext cx="6305550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S7-HKD - Sổ tiền gửi ngân hàng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13</xdr:row>
      <xdr:rowOff>57151</xdr:rowOff>
    </xdr:from>
    <xdr:to>
      <xdr:col>4</xdr:col>
      <xdr:colOff>3653565</xdr:colOff>
      <xdr:row>15</xdr:row>
      <xdr:rowOff>1</xdr:rowOff>
    </xdr:to>
    <xdr:sp macro="" textlink="">
      <xdr:nvSpPr>
        <xdr:cNvPr id="11" name="Rounded Rectangle 10">
          <a:hlinkClick xmlns:r="http://schemas.openxmlformats.org/officeDocument/2006/relationships" r:id="rId8"/>
        </xdr:cNvPr>
        <xdr:cNvSpPr/>
      </xdr:nvSpPr>
      <xdr:spPr>
        <a:xfrm>
          <a:off x="7181850" y="2409826"/>
          <a:ext cx="3634515" cy="304800"/>
        </a:xfrm>
        <a:prstGeom prst="roundRect">
          <a:avLst/>
        </a:prstGeom>
        <a:solidFill>
          <a:schemeClr val="accent3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01-TT: </a:t>
          </a:r>
          <a:r>
            <a:rPr lang="en-US" sz="1400">
              <a:latin typeface="Arial" pitchFamily="34" charset="0"/>
              <a:cs typeface="Arial" pitchFamily="34" charset="0"/>
            </a:rPr>
            <a:t>Phiếu</a:t>
          </a:r>
          <a:r>
            <a:rPr lang="en-US" sz="1400" baseline="0">
              <a:latin typeface="Arial" pitchFamily="34" charset="0"/>
              <a:cs typeface="Arial" pitchFamily="34" charset="0"/>
            </a:rPr>
            <a:t> thu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15</xdr:row>
      <xdr:rowOff>47626</xdr:rowOff>
    </xdr:from>
    <xdr:to>
      <xdr:col>4</xdr:col>
      <xdr:colOff>3653565</xdr:colOff>
      <xdr:row>16</xdr:row>
      <xdr:rowOff>152401</xdr:rowOff>
    </xdr:to>
    <xdr:sp macro="" textlink="">
      <xdr:nvSpPr>
        <xdr:cNvPr id="12" name="Rounded Rectangle 11">
          <a:hlinkClick xmlns:r="http://schemas.openxmlformats.org/officeDocument/2006/relationships" r:id="rId9"/>
        </xdr:cNvPr>
        <xdr:cNvSpPr/>
      </xdr:nvSpPr>
      <xdr:spPr>
        <a:xfrm>
          <a:off x="7181850" y="2762251"/>
          <a:ext cx="3634515" cy="28575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02-TT: Phiếu chi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17</xdr:row>
      <xdr:rowOff>19050</xdr:rowOff>
    </xdr:from>
    <xdr:to>
      <xdr:col>4</xdr:col>
      <xdr:colOff>3648075</xdr:colOff>
      <xdr:row>18</xdr:row>
      <xdr:rowOff>161925</xdr:rowOff>
    </xdr:to>
    <xdr:sp macro="" textlink="">
      <xdr:nvSpPr>
        <xdr:cNvPr id="13" name="Rounded Rectangle 12">
          <a:hlinkClick xmlns:r="http://schemas.openxmlformats.org/officeDocument/2006/relationships" r:id="rId10"/>
        </xdr:cNvPr>
        <xdr:cNvSpPr/>
      </xdr:nvSpPr>
      <xdr:spPr>
        <a:xfrm>
          <a:off x="7181850" y="3095625"/>
          <a:ext cx="3629025" cy="323850"/>
        </a:xfrm>
        <a:prstGeom prst="round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03-VT: Phiếu nhập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19</xdr:row>
      <xdr:rowOff>28575</xdr:rowOff>
    </xdr:from>
    <xdr:to>
      <xdr:col>4</xdr:col>
      <xdr:colOff>3648075</xdr:colOff>
      <xdr:row>20</xdr:row>
      <xdr:rowOff>171450</xdr:rowOff>
    </xdr:to>
    <xdr:sp macro="" textlink="">
      <xdr:nvSpPr>
        <xdr:cNvPr id="14" name="Rounded Rectangle 13">
          <a:hlinkClick xmlns:r="http://schemas.openxmlformats.org/officeDocument/2006/relationships" r:id="rId11"/>
        </xdr:cNvPr>
        <xdr:cNvSpPr/>
      </xdr:nvSpPr>
      <xdr:spPr>
        <a:xfrm>
          <a:off x="7181850" y="3467100"/>
          <a:ext cx="3629025" cy="32385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S4-VT: Phiếu xuất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19050</xdr:colOff>
      <xdr:row>21</xdr:row>
      <xdr:rowOff>38100</xdr:rowOff>
    </xdr:from>
    <xdr:to>
      <xdr:col>4</xdr:col>
      <xdr:colOff>3653565</xdr:colOff>
      <xdr:row>24</xdr:row>
      <xdr:rowOff>76200</xdr:rowOff>
    </xdr:to>
    <xdr:sp macro="" textlink="">
      <xdr:nvSpPr>
        <xdr:cNvPr id="15" name="Rounded Rectangle 14">
          <a:hlinkClick xmlns:r="http://schemas.openxmlformats.org/officeDocument/2006/relationships" r:id="rId12"/>
        </xdr:cNvPr>
        <xdr:cNvSpPr/>
      </xdr:nvSpPr>
      <xdr:spPr>
        <a:xfrm>
          <a:off x="7181850" y="3838575"/>
          <a:ext cx="3634515" cy="5810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400">
              <a:latin typeface="Arial" pitchFamily="34" charset="0"/>
              <a:cs typeface="Arial" pitchFamily="34" charset="0"/>
            </a:rPr>
            <a:t>Mẫu</a:t>
          </a:r>
          <a:r>
            <a:rPr lang="en-US" sz="1400" baseline="0">
              <a:latin typeface="Arial" pitchFamily="34" charset="0"/>
              <a:cs typeface="Arial" pitchFamily="34" charset="0"/>
            </a:rPr>
            <a:t> số S5-LDTL: Bảng thanh toán tiền lương và các khoản thu nhập của NLĐ</a:t>
          </a:r>
          <a:endParaRPr lang="en-US" sz="14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19050</xdr:colOff>
      <xdr:row>5</xdr:row>
      <xdr:rowOff>266700</xdr:rowOff>
    </xdr:to>
    <xdr:sp macro="" textlink="">
      <xdr:nvSpPr>
        <xdr:cNvPr id="16" name="Bevel 15"/>
        <xdr:cNvSpPr/>
      </xdr:nvSpPr>
      <xdr:spPr>
        <a:xfrm>
          <a:off x="619125" y="723900"/>
          <a:ext cx="6400800" cy="323850"/>
        </a:xfrm>
        <a:prstGeom prst="bevel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rgbClr val="FF0000"/>
              </a:solidFill>
              <a:latin typeface="Arial" pitchFamily="34" charset="0"/>
              <a:cs typeface="Arial" pitchFamily="34" charset="0"/>
            </a:rPr>
            <a:t>THÔNG</a:t>
          </a:r>
          <a:r>
            <a:rPr lang="en-US" sz="1200" b="1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TIN CHUNG HỘ KINH DOANH</a:t>
          </a:r>
          <a:endParaRPr lang="en-US" sz="1200" b="1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66675</xdr:colOff>
      <xdr:row>0</xdr:row>
      <xdr:rowOff>76200</xdr:rowOff>
    </xdr:from>
    <xdr:to>
      <xdr:col>4</xdr:col>
      <xdr:colOff>1838325</xdr:colOff>
      <xdr:row>3</xdr:row>
      <xdr:rowOff>66675</xdr:rowOff>
    </xdr:to>
    <xdr:sp macro="" textlink="">
      <xdr:nvSpPr>
        <xdr:cNvPr id="17" name="Bevel 16">
          <a:hlinkClick xmlns:r="http://schemas.openxmlformats.org/officeDocument/2006/relationships" r:id="rId13"/>
        </xdr:cNvPr>
        <xdr:cNvSpPr/>
      </xdr:nvSpPr>
      <xdr:spPr>
        <a:xfrm>
          <a:off x="7229475" y="76200"/>
          <a:ext cx="1771650" cy="533400"/>
        </a:xfrm>
        <a:prstGeom prst="bevel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latin typeface="Arial" pitchFamily="34" charset="0"/>
              <a:cs typeface="Arial" pitchFamily="34" charset="0"/>
            </a:rPr>
            <a:t>THÔN</a:t>
          </a:r>
          <a:r>
            <a:rPr lang="en-US" sz="1100" b="1" baseline="0">
              <a:latin typeface="Arial" pitchFamily="34" charset="0"/>
              <a:cs typeface="Arial" pitchFamily="34" charset="0"/>
            </a:rPr>
            <a:t>G TƯ 88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1962150</xdr:colOff>
      <xdr:row>0</xdr:row>
      <xdr:rowOff>85725</xdr:rowOff>
    </xdr:from>
    <xdr:to>
      <xdr:col>4</xdr:col>
      <xdr:colOff>3733800</xdr:colOff>
      <xdr:row>3</xdr:row>
      <xdr:rowOff>76200</xdr:rowOff>
    </xdr:to>
    <xdr:sp macro="" textlink="">
      <xdr:nvSpPr>
        <xdr:cNvPr id="18" name="Bevel 17">
          <a:hlinkClick xmlns:r="http://schemas.openxmlformats.org/officeDocument/2006/relationships" r:id="rId14"/>
        </xdr:cNvPr>
        <xdr:cNvSpPr/>
      </xdr:nvSpPr>
      <xdr:spPr>
        <a:xfrm>
          <a:off x="9124950" y="85725"/>
          <a:ext cx="1771650" cy="533400"/>
        </a:xfrm>
        <a:prstGeom prst="bevel">
          <a:avLst/>
        </a:prstGeom>
        <a:solidFill>
          <a:srgbClr val="FF0000"/>
        </a:solidFill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latin typeface="Arial" pitchFamily="34" charset="0"/>
              <a:cs typeface="Arial" pitchFamily="34" charset="0"/>
            </a:rPr>
            <a:t>TẢI</a:t>
          </a:r>
          <a:r>
            <a:rPr lang="en-US" sz="1100" b="1" baseline="0">
              <a:latin typeface="Arial" pitchFamily="34" charset="0"/>
              <a:cs typeface="Arial" pitchFamily="34" charset="0"/>
            </a:rPr>
            <a:t> PHẦN MỀM HKD</a:t>
          </a:r>
          <a:endParaRPr lang="en-US" sz="1100" b="1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4048125</xdr:colOff>
      <xdr:row>0</xdr:row>
      <xdr:rowOff>171450</xdr:rowOff>
    </xdr:from>
    <xdr:to>
      <xdr:col>3</xdr:col>
      <xdr:colOff>47625</xdr:colOff>
      <xdr:row>2</xdr:row>
      <xdr:rowOff>152400</xdr:rowOff>
    </xdr:to>
    <xdr:grpSp>
      <xdr:nvGrpSpPr>
        <xdr:cNvPr id="22" name="Group 21"/>
        <xdr:cNvGrpSpPr/>
      </xdr:nvGrpSpPr>
      <xdr:grpSpPr>
        <a:xfrm>
          <a:off x="6341745" y="171450"/>
          <a:ext cx="906780" cy="331470"/>
          <a:chOff x="5514975" y="66675"/>
          <a:chExt cx="1343025" cy="552450"/>
        </a:xfrm>
      </xdr:grpSpPr>
      <xdr:sp macro="" textlink="">
        <xdr:nvSpPr>
          <xdr:cNvPr id="19" name="Chevron 18"/>
          <xdr:cNvSpPr/>
        </xdr:nvSpPr>
        <xdr:spPr>
          <a:xfrm>
            <a:off x="5514975" y="66675"/>
            <a:ext cx="552450" cy="552450"/>
          </a:xfrm>
          <a:prstGeom prst="chevron">
            <a:avLst/>
          </a:prstGeom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0" name="Chevron 19"/>
          <xdr:cNvSpPr/>
        </xdr:nvSpPr>
        <xdr:spPr>
          <a:xfrm>
            <a:off x="5905500" y="66675"/>
            <a:ext cx="552450" cy="552450"/>
          </a:xfrm>
          <a:prstGeom prst="chevron">
            <a:avLst/>
          </a:prstGeom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1" name="Chevron 20"/>
          <xdr:cNvSpPr/>
        </xdr:nvSpPr>
        <xdr:spPr>
          <a:xfrm>
            <a:off x="6305550" y="66675"/>
            <a:ext cx="552450" cy="552450"/>
          </a:xfrm>
          <a:prstGeom prst="chevron">
            <a:avLst/>
          </a:prstGeom>
          <a:ln>
            <a:solidFill>
              <a:srgbClr val="FFFF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547688</xdr:colOff>
      <xdr:row>4</xdr:row>
      <xdr:rowOff>55562</xdr:rowOff>
    </xdr:from>
    <xdr:to>
      <xdr:col>15</xdr:col>
      <xdr:colOff>595313</xdr:colOff>
      <xdr:row>6</xdr:row>
      <xdr:rowOff>31750</xdr:rowOff>
    </xdr:to>
    <xdr:sp macro="" textlink="">
      <xdr:nvSpPr>
        <xdr:cNvPr id="2" name="Left Arrow 1">
          <a:hlinkClick xmlns:r="http://schemas.openxmlformats.org/officeDocument/2006/relationships" r:id="rId1"/>
        </xdr:cNvPr>
        <xdr:cNvSpPr/>
      </xdr:nvSpPr>
      <xdr:spPr>
        <a:xfrm>
          <a:off x="8175626" y="1039812"/>
          <a:ext cx="666750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  <xdr:twoCellAnchor>
    <xdr:from>
      <xdr:col>8</xdr:col>
      <xdr:colOff>547688</xdr:colOff>
      <xdr:row>0</xdr:row>
      <xdr:rowOff>63499</xdr:rowOff>
    </xdr:from>
    <xdr:to>
      <xdr:col>15</xdr:col>
      <xdr:colOff>571508</xdr:colOff>
      <xdr:row>2</xdr:row>
      <xdr:rowOff>230187</xdr:rowOff>
    </xdr:to>
    <xdr:sp macro="" textlink="">
      <xdr:nvSpPr>
        <xdr:cNvPr id="3" name="Rectangle 2"/>
        <xdr:cNvSpPr/>
      </xdr:nvSpPr>
      <xdr:spPr>
        <a:xfrm>
          <a:off x="6310313" y="63499"/>
          <a:ext cx="2508258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S1-HKD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341312</xdr:colOff>
      <xdr:row>0</xdr:row>
      <xdr:rowOff>38100</xdr:rowOff>
    </xdr:from>
    <xdr:to>
      <xdr:col>11</xdr:col>
      <xdr:colOff>590550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048375" y="38100"/>
          <a:ext cx="2566988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S2-HKD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10</xdr:col>
      <xdr:colOff>478369</xdr:colOff>
      <xdr:row>4</xdr:row>
      <xdr:rowOff>9525</xdr:rowOff>
    </xdr:from>
    <xdr:to>
      <xdr:col>11</xdr:col>
      <xdr:colOff>569386</xdr:colOff>
      <xdr:row>5</xdr:row>
      <xdr:rowOff>223838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939619" y="1004358"/>
          <a:ext cx="673100" cy="457730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682625</xdr:colOff>
      <xdr:row>0</xdr:row>
      <xdr:rowOff>38100</xdr:rowOff>
    </xdr:from>
    <xdr:to>
      <xdr:col>5</xdr:col>
      <xdr:colOff>1627187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318250" y="38100"/>
          <a:ext cx="2325687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S4-HKD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5</xdr:col>
      <xdr:colOff>906994</xdr:colOff>
      <xdr:row>4</xdr:row>
      <xdr:rowOff>9525</xdr:rowOff>
    </xdr:from>
    <xdr:to>
      <xdr:col>5</xdr:col>
      <xdr:colOff>1577449</xdr:colOff>
      <xdr:row>5</xdr:row>
      <xdr:rowOff>223838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936444" y="1000125"/>
          <a:ext cx="672042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87311</xdr:colOff>
      <xdr:row>0</xdr:row>
      <xdr:rowOff>63499</xdr:rowOff>
    </xdr:from>
    <xdr:to>
      <xdr:col>11</xdr:col>
      <xdr:colOff>547686</xdr:colOff>
      <xdr:row>2</xdr:row>
      <xdr:rowOff>230187</xdr:rowOff>
    </xdr:to>
    <xdr:sp macro="" textlink="">
      <xdr:nvSpPr>
        <xdr:cNvPr id="2" name="Rectangle 1"/>
        <xdr:cNvSpPr/>
      </xdr:nvSpPr>
      <xdr:spPr>
        <a:xfrm>
          <a:off x="6238874" y="63499"/>
          <a:ext cx="2317750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S3-HKD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10</xdr:col>
      <xdr:colOff>561975</xdr:colOff>
      <xdr:row>3</xdr:row>
      <xdr:rowOff>57150</xdr:rowOff>
    </xdr:from>
    <xdr:to>
      <xdr:col>11</xdr:col>
      <xdr:colOff>603780</xdr:colOff>
      <xdr:row>5</xdr:row>
      <xdr:rowOff>14288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943850" y="790575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166689</xdr:colOff>
      <xdr:row>0</xdr:row>
      <xdr:rowOff>63499</xdr:rowOff>
    </xdr:from>
    <xdr:to>
      <xdr:col>16</xdr:col>
      <xdr:colOff>388933</xdr:colOff>
      <xdr:row>2</xdr:row>
      <xdr:rowOff>230187</xdr:rowOff>
    </xdr:to>
    <xdr:sp macro="" textlink="">
      <xdr:nvSpPr>
        <xdr:cNvPr id="2" name="Rectangle 1"/>
        <xdr:cNvSpPr/>
      </xdr:nvSpPr>
      <xdr:spPr>
        <a:xfrm>
          <a:off x="6453189" y="63499"/>
          <a:ext cx="2444744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S5-HKD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15</xdr:col>
      <xdr:colOff>101600</xdr:colOff>
      <xdr:row>3</xdr:row>
      <xdr:rowOff>247650</xdr:rowOff>
    </xdr:from>
    <xdr:to>
      <xdr:col>16</xdr:col>
      <xdr:colOff>325968</xdr:colOff>
      <xdr:row>5</xdr:row>
      <xdr:rowOff>204788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8166100" y="977900"/>
          <a:ext cx="668868" cy="449263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39687</xdr:colOff>
      <xdr:row>0</xdr:row>
      <xdr:rowOff>38100</xdr:rowOff>
    </xdr:from>
    <xdr:to>
      <xdr:col>8</xdr:col>
      <xdr:colOff>855659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016625" y="38100"/>
          <a:ext cx="2514597" cy="65563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S6-HKD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8</xdr:col>
      <xdr:colOff>176743</xdr:colOff>
      <xdr:row>4</xdr:row>
      <xdr:rowOff>57150</xdr:rowOff>
    </xdr:from>
    <xdr:to>
      <xdr:col>8</xdr:col>
      <xdr:colOff>847198</xdr:colOff>
      <xdr:row>6</xdr:row>
      <xdr:rowOff>33338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852306" y="1041400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246060</xdr:colOff>
      <xdr:row>0</xdr:row>
      <xdr:rowOff>38100</xdr:rowOff>
    </xdr:from>
    <xdr:to>
      <xdr:col>7</xdr:col>
      <xdr:colOff>855659</xdr:colOff>
      <xdr:row>2</xdr:row>
      <xdr:rowOff>201613</xdr:rowOff>
    </xdr:to>
    <xdr:sp macro="" textlink="">
      <xdr:nvSpPr>
        <xdr:cNvPr id="2" name="Rectangle 1"/>
        <xdr:cNvSpPr/>
      </xdr:nvSpPr>
      <xdr:spPr>
        <a:xfrm>
          <a:off x="6218235" y="38100"/>
          <a:ext cx="2305049" cy="658813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S7-HKD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  <xdr:twoCellAnchor editAs="absolute">
    <xdr:from>
      <xdr:col>7</xdr:col>
      <xdr:colOff>176744</xdr:colOff>
      <xdr:row>4</xdr:row>
      <xdr:rowOff>17463</xdr:rowOff>
    </xdr:from>
    <xdr:to>
      <xdr:col>7</xdr:col>
      <xdr:colOff>847199</xdr:colOff>
      <xdr:row>5</xdr:row>
      <xdr:rowOff>231776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7764994" y="1001713"/>
          <a:ext cx="670455" cy="452438"/>
        </a:xfrm>
        <a:prstGeom prst="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22226</xdr:rowOff>
    </xdr:from>
    <xdr:to>
      <xdr:col>7</xdr:col>
      <xdr:colOff>574676</xdr:colOff>
      <xdr:row>2</xdr:row>
      <xdr:rowOff>180976</xdr:rowOff>
    </xdr:to>
    <xdr:sp macro="" textlink="">
      <xdr:nvSpPr>
        <xdr:cNvPr id="2" name="TextBox 1"/>
        <xdr:cNvSpPr txBox="1"/>
      </xdr:nvSpPr>
      <xdr:spPr>
        <a:xfrm>
          <a:off x="2819400" y="22226"/>
          <a:ext cx="2841626" cy="55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01-TT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11/10/2021 của Bộ Tài chính)</a:t>
          </a:r>
          <a:endParaRPr lang="en-US" sz="1000"/>
        </a:p>
        <a:p>
          <a:endParaRPr lang="vi-VN" sz="1100"/>
        </a:p>
      </xdr:txBody>
    </xdr:sp>
    <xdr:clientData/>
  </xdr:twoCellAnchor>
  <xdr:twoCellAnchor editAs="absolute">
    <xdr:from>
      <xdr:col>6</xdr:col>
      <xdr:colOff>504825</xdr:colOff>
      <xdr:row>3</xdr:row>
      <xdr:rowOff>9525</xdr:rowOff>
    </xdr:from>
    <xdr:to>
      <xdr:col>7</xdr:col>
      <xdr:colOff>565680</xdr:colOff>
      <xdr:row>5</xdr:row>
      <xdr:rowOff>80963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4981575" y="609600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22226</xdr:rowOff>
    </xdr:from>
    <xdr:to>
      <xdr:col>7</xdr:col>
      <xdr:colOff>574676</xdr:colOff>
      <xdr:row>2</xdr:row>
      <xdr:rowOff>180976</xdr:rowOff>
    </xdr:to>
    <xdr:sp macro="" textlink="">
      <xdr:nvSpPr>
        <xdr:cNvPr id="2" name="TextBox 1"/>
        <xdr:cNvSpPr txBox="1"/>
      </xdr:nvSpPr>
      <xdr:spPr>
        <a:xfrm>
          <a:off x="2819400" y="22226"/>
          <a:ext cx="2841626" cy="558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02-TT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11/10/2021 của Bộ Tài chính)</a:t>
          </a:r>
          <a:endParaRPr lang="en-US" sz="1000"/>
        </a:p>
        <a:p>
          <a:endParaRPr lang="vi-VN" sz="1100"/>
        </a:p>
      </xdr:txBody>
    </xdr:sp>
    <xdr:clientData/>
  </xdr:twoCellAnchor>
  <xdr:twoCellAnchor editAs="absolute">
    <xdr:from>
      <xdr:col>6</xdr:col>
      <xdr:colOff>504825</xdr:colOff>
      <xdr:row>3</xdr:row>
      <xdr:rowOff>9525</xdr:rowOff>
    </xdr:from>
    <xdr:to>
      <xdr:col>7</xdr:col>
      <xdr:colOff>565680</xdr:colOff>
      <xdr:row>5</xdr:row>
      <xdr:rowOff>80963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4981575" y="609600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190499</xdr:colOff>
      <xdr:row>0</xdr:row>
      <xdr:rowOff>38101</xdr:rowOff>
    </xdr:from>
    <xdr:to>
      <xdr:col>7</xdr:col>
      <xdr:colOff>1031874</xdr:colOff>
      <xdr:row>3</xdr:row>
      <xdr:rowOff>85726</xdr:rowOff>
    </xdr:to>
    <xdr:sp macro="" textlink="">
      <xdr:nvSpPr>
        <xdr:cNvPr id="2" name="TextBox 1"/>
        <xdr:cNvSpPr txBox="1"/>
      </xdr:nvSpPr>
      <xdr:spPr>
        <a:xfrm>
          <a:off x="3114674" y="38101"/>
          <a:ext cx="26701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300"/>
            </a:lnSpc>
          </a:pPr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03-VT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</a:pP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 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11/10/2021 của Bộ Tài chính)</a:t>
          </a:r>
          <a:endParaRPr lang="vi-VN" sz="1000"/>
        </a:p>
      </xdr:txBody>
    </xdr:sp>
    <xdr:clientData/>
  </xdr:twoCellAnchor>
  <xdr:twoCellAnchor editAs="absolute">
    <xdr:from>
      <xdr:col>7</xdr:col>
      <xdr:colOff>352425</xdr:colOff>
      <xdr:row>9</xdr:row>
      <xdr:rowOff>171450</xdr:rowOff>
    </xdr:from>
    <xdr:to>
      <xdr:col>7</xdr:col>
      <xdr:colOff>1022880</xdr:colOff>
      <xdr:row>11</xdr:row>
      <xdr:rowOff>185738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5105400" y="199072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180974</xdr:colOff>
      <xdr:row>0</xdr:row>
      <xdr:rowOff>38101</xdr:rowOff>
    </xdr:from>
    <xdr:to>
      <xdr:col>7</xdr:col>
      <xdr:colOff>1022349</xdr:colOff>
      <xdr:row>3</xdr:row>
      <xdr:rowOff>85726</xdr:rowOff>
    </xdr:to>
    <xdr:sp macro="" textlink="">
      <xdr:nvSpPr>
        <xdr:cNvPr id="2" name="TextBox 1"/>
        <xdr:cNvSpPr txBox="1"/>
      </xdr:nvSpPr>
      <xdr:spPr>
        <a:xfrm>
          <a:off x="3105149" y="38101"/>
          <a:ext cx="26701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300"/>
            </a:lnSpc>
          </a:pPr>
          <a:r>
            <a:rPr lang="en-US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Mẫu số: 04-VT</a:t>
          </a:r>
          <a:endParaRPr lang="vi-VN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lnSpc>
              <a:spcPts val="1200"/>
            </a:lnSpc>
          </a:pP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Thông tư số 88/2021/TT-BTC </a:t>
          </a:r>
          <a:r>
            <a:rPr lang="en-US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</a:t>
          </a:r>
          <a:r>
            <a:rPr lang="vi-VN" sz="10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ngày 11/10/2021 của Bộ Tài chính)</a:t>
          </a:r>
          <a:endParaRPr lang="vi-VN" sz="1000"/>
        </a:p>
      </xdr:txBody>
    </xdr:sp>
    <xdr:clientData/>
  </xdr:twoCellAnchor>
  <xdr:twoCellAnchor editAs="absolute">
    <xdr:from>
      <xdr:col>7</xdr:col>
      <xdr:colOff>352425</xdr:colOff>
      <xdr:row>9</xdr:row>
      <xdr:rowOff>171450</xdr:rowOff>
    </xdr:from>
    <xdr:to>
      <xdr:col>7</xdr:col>
      <xdr:colOff>1022880</xdr:colOff>
      <xdr:row>11</xdr:row>
      <xdr:rowOff>185738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5105400" y="199072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403225</xdr:colOff>
      <xdr:row>0</xdr:row>
      <xdr:rowOff>3175</xdr:rowOff>
    </xdr:from>
    <xdr:to>
      <xdr:col>20</xdr:col>
      <xdr:colOff>558825</xdr:colOff>
      <xdr:row>3</xdr:row>
      <xdr:rowOff>63500</xdr:rowOff>
    </xdr:to>
    <xdr:sp macro="" textlink="">
      <xdr:nvSpPr>
        <xdr:cNvPr id="2" name="TextBox 1"/>
        <xdr:cNvSpPr txBox="1"/>
      </xdr:nvSpPr>
      <xdr:spPr>
        <a:xfrm>
          <a:off x="6753225" y="3175"/>
          <a:ext cx="2584475" cy="584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200"/>
            </a:lnSpc>
          </a:pPr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Mẫu số: 05-LĐTL</a:t>
          </a:r>
        </a:p>
        <a:p>
          <a:pPr algn="ctr">
            <a:lnSpc>
              <a:spcPts val="1200"/>
            </a:lnSpc>
          </a:pPr>
          <a:r>
            <a:rPr lang="vi-VN" sz="1000" i="1">
              <a:latin typeface="Times New Roman" panose="02020603050405020304" pitchFamily="18" charset="0"/>
              <a:cs typeface="Times New Roman" panose="02020603050405020304" pitchFamily="18" charset="0"/>
            </a:rPr>
            <a:t>(Ban hành kèm theo Thông tư số 88/2021/TT-BTC ngày 11/10/2021 của Bộ Tài chính)</a:t>
          </a:r>
          <a:endParaRPr lang="en-US" sz="1000" i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lnSpc>
              <a:spcPts val="1300"/>
            </a:lnSpc>
          </a:pPr>
          <a:endParaRPr lang="en-US" sz="1100"/>
        </a:p>
        <a:p>
          <a:pPr>
            <a:lnSpc>
              <a:spcPts val="1200"/>
            </a:lnSpc>
          </a:pPr>
          <a:endParaRPr lang="vi-VN" sz="1100"/>
        </a:p>
      </xdr:txBody>
    </xdr:sp>
    <xdr:clientData/>
  </xdr:twoCellAnchor>
  <xdr:twoCellAnchor editAs="absolute">
    <xdr:from>
      <xdr:col>19</xdr:col>
      <xdr:colOff>485775</xdr:colOff>
      <xdr:row>3</xdr:row>
      <xdr:rowOff>190500</xdr:rowOff>
    </xdr:from>
    <xdr:to>
      <xdr:col>20</xdr:col>
      <xdr:colOff>546630</xdr:colOff>
      <xdr:row>6</xdr:row>
      <xdr:rowOff>52388</xdr:rowOff>
    </xdr:to>
    <xdr:sp macro="" textlink="">
      <xdr:nvSpPr>
        <xdr:cNvPr id="3" name="Left Arrow 2">
          <a:hlinkClick xmlns:r="http://schemas.openxmlformats.org/officeDocument/2006/relationships" r:id="rId1"/>
        </xdr:cNvPr>
        <xdr:cNvSpPr/>
      </xdr:nvSpPr>
      <xdr:spPr>
        <a:xfrm>
          <a:off x="8686800" y="714375"/>
          <a:ext cx="670455" cy="452438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Menu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B2:F13"/>
  <sheetViews>
    <sheetView view="pageBreakPreview" zoomScaleNormal="100" zoomScaleSheetLayoutView="100" workbookViewId="0">
      <selection activeCell="C7" sqref="C7"/>
    </sheetView>
  </sheetViews>
  <sheetFormatPr defaultColWidth="9.109375" defaultRowHeight="13.8" x14ac:dyDescent="0.25"/>
  <cols>
    <col min="1" max="1" width="9.109375" style="12"/>
    <col min="2" max="2" width="24.33203125" style="12" customWidth="1"/>
    <col min="3" max="3" width="71.5546875" style="12" customWidth="1"/>
    <col min="4" max="4" width="2.44140625" style="12" customWidth="1"/>
    <col min="5" max="5" width="56.109375" style="12" customWidth="1"/>
    <col min="6" max="16384" width="9.109375" style="12"/>
  </cols>
  <sheetData>
    <row r="2" spans="2:6" x14ac:dyDescent="0.25">
      <c r="B2" s="171" t="s">
        <v>181</v>
      </c>
      <c r="C2" s="171"/>
    </row>
    <row r="3" spans="2:6" x14ac:dyDescent="0.25">
      <c r="B3" s="171"/>
      <c r="C3" s="171"/>
    </row>
    <row r="5" spans="2:6" ht="4.5" customHeight="1" x14ac:dyDescent="0.25"/>
    <row r="6" spans="2:6" ht="22.5" customHeight="1" thickBot="1" x14ac:dyDescent="0.3">
      <c r="B6" s="169" t="s">
        <v>43</v>
      </c>
      <c r="C6" s="169"/>
      <c r="E6" s="170"/>
    </row>
    <row r="7" spans="2:6" ht="14.4" thickTop="1" x14ac:dyDescent="0.25">
      <c r="B7" s="167" t="s">
        <v>18</v>
      </c>
      <c r="C7" s="163" t="s">
        <v>182</v>
      </c>
      <c r="E7" s="170"/>
    </row>
    <row r="8" spans="2:6" x14ac:dyDescent="0.25">
      <c r="B8" s="161" t="s">
        <v>19</v>
      </c>
      <c r="C8" s="164" t="s">
        <v>21</v>
      </c>
      <c r="E8" s="170"/>
    </row>
    <row r="9" spans="2:6" x14ac:dyDescent="0.25">
      <c r="B9" s="161" t="s">
        <v>20</v>
      </c>
      <c r="C9" s="165" t="s">
        <v>183</v>
      </c>
      <c r="E9" s="170"/>
    </row>
    <row r="10" spans="2:6" x14ac:dyDescent="0.25">
      <c r="B10" s="161" t="s">
        <v>38</v>
      </c>
      <c r="C10" s="165" t="s">
        <v>39</v>
      </c>
      <c r="E10" s="170"/>
    </row>
    <row r="11" spans="2:6" ht="14.4" thickBot="1" x14ac:dyDescent="0.3">
      <c r="B11" s="162" t="s">
        <v>14</v>
      </c>
      <c r="C11" s="166" t="s">
        <v>40</v>
      </c>
      <c r="E11" s="170"/>
    </row>
    <row r="12" spans="2:6" ht="5.25" customHeight="1" thickTop="1" x14ac:dyDescent="0.25"/>
    <row r="13" spans="2:6" ht="22.5" customHeight="1" x14ac:dyDescent="0.25">
      <c r="B13" s="168" t="s">
        <v>44</v>
      </c>
      <c r="C13" s="168"/>
      <c r="E13" s="58" t="s">
        <v>110</v>
      </c>
      <c r="F13" s="110"/>
    </row>
  </sheetData>
  <mergeCells count="4">
    <mergeCell ref="B13:C13"/>
    <mergeCell ref="B6:C6"/>
    <mergeCell ref="E6:E11"/>
    <mergeCell ref="B2:C3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Q24"/>
  <sheetViews>
    <sheetView view="pageBreakPreview" topLeftCell="A11" zoomScale="120" zoomScaleNormal="120" zoomScaleSheetLayoutView="120" workbookViewId="0">
      <selection activeCell="L6" sqref="L6"/>
    </sheetView>
  </sheetViews>
  <sheetFormatPr defaultColWidth="9.109375" defaultRowHeight="13.8" x14ac:dyDescent="0.25"/>
  <cols>
    <col min="1" max="1" width="11" style="14" customWidth="1"/>
    <col min="2" max="2" width="8.33203125" style="14" customWidth="1"/>
    <col min="3" max="3" width="9.33203125" style="14" customWidth="1"/>
    <col min="4" max="4" width="29.6640625" style="14" customWidth="1"/>
    <col min="5" max="5" width="9.44140625" style="14" bestFit="1" customWidth="1"/>
    <col min="6" max="6" width="9.33203125" style="14" bestFit="1" customWidth="1"/>
    <col min="7" max="7" width="0" style="14" hidden="1" customWidth="1"/>
    <col min="8" max="8" width="9.44140625" style="14" bestFit="1" customWidth="1"/>
    <col min="9" max="9" width="9.33203125" style="14" bestFit="1" customWidth="1"/>
    <col min="10" max="10" width="0" style="14" hidden="1" customWidth="1"/>
    <col min="11" max="11" width="9.44140625" style="14" bestFit="1" customWidth="1"/>
    <col min="12" max="12" width="9.33203125" style="14" bestFit="1" customWidth="1"/>
    <col min="13" max="13" width="0" style="14" hidden="1" customWidth="1"/>
    <col min="14" max="14" width="9.33203125" style="14" bestFit="1" customWidth="1"/>
    <col min="15" max="15" width="0" style="14" hidden="1" customWidth="1"/>
    <col min="16" max="16" width="9.33203125" style="14" bestFit="1" customWidth="1"/>
    <col min="17" max="16384" width="9.109375" style="14"/>
  </cols>
  <sheetData>
    <row r="1" spans="1:17" ht="17.399999999999999" x14ac:dyDescent="0.3">
      <c r="A1" s="64" t="str">
        <f>"HỘ, CÁ NHÂN KINH DOANH: "&amp;Ten_HKD</f>
        <v>HỘ, CÁ NHÂN KINH DOANH: HỘ KINH DOANH ABC</v>
      </c>
      <c r="B1" s="64"/>
      <c r="C1" s="64"/>
      <c r="D1" s="29"/>
      <c r="E1" s="9"/>
      <c r="F1" s="13"/>
      <c r="G1" s="13"/>
      <c r="H1" s="13"/>
      <c r="I1" s="13"/>
      <c r="J1" s="13"/>
      <c r="K1" s="2"/>
      <c r="L1" s="13"/>
      <c r="M1" s="13"/>
      <c r="N1" s="13"/>
      <c r="O1" s="13"/>
      <c r="P1" s="5"/>
      <c r="Q1" s="5"/>
    </row>
    <row r="2" spans="1:17" ht="20.399999999999999" x14ac:dyDescent="0.3">
      <c r="A2" s="63" t="str">
        <f>"Địa chỉ: "&amp;Dia_chi</f>
        <v>Địa chỉ: Tầng A - Số 10 Đường ... - Phường ... - HCM</v>
      </c>
      <c r="B2" s="29"/>
      <c r="C2" s="11"/>
      <c r="D2" s="30"/>
      <c r="E2" s="11"/>
      <c r="F2" s="13"/>
      <c r="G2" s="13"/>
      <c r="H2" s="13"/>
      <c r="I2" s="13"/>
      <c r="J2" s="13"/>
      <c r="K2" s="3"/>
      <c r="L2" s="13"/>
      <c r="M2" s="13"/>
      <c r="N2" s="13"/>
      <c r="O2" s="13"/>
      <c r="P2" s="5"/>
      <c r="Q2" s="5"/>
    </row>
    <row r="3" spans="1:17" ht="17.399999999999999" x14ac:dyDescent="0.3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0.399999999999999" x14ac:dyDescent="0.3">
      <c r="A4" s="182" t="s">
        <v>0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5"/>
    </row>
    <row r="5" spans="1:17" ht="17.399999999999999" x14ac:dyDescent="0.3">
      <c r="B5" s="9"/>
      <c r="C5" s="9"/>
      <c r="D5" s="91" t="s">
        <v>30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5"/>
    </row>
    <row r="6" spans="1:17" ht="17.399999999999999" x14ac:dyDescent="0.3">
      <c r="B6" s="9"/>
      <c r="C6" s="9"/>
      <c r="D6" s="91" t="s">
        <v>31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5"/>
    </row>
    <row r="7" spans="1:17" ht="15.6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81" t="s">
        <v>29</v>
      </c>
      <c r="O7" s="181"/>
      <c r="P7" s="181"/>
      <c r="Q7" s="8"/>
    </row>
    <row r="8" spans="1:17" ht="15.6" x14ac:dyDescent="0.3">
      <c r="A8" s="180" t="s">
        <v>22</v>
      </c>
      <c r="B8" s="180" t="s">
        <v>25</v>
      </c>
      <c r="C8" s="180"/>
      <c r="D8" s="180" t="s">
        <v>26</v>
      </c>
      <c r="E8" s="180" t="s">
        <v>27</v>
      </c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5"/>
      <c r="Q8" s="5"/>
    </row>
    <row r="9" spans="1:17" ht="60" customHeight="1" x14ac:dyDescent="0.3">
      <c r="A9" s="180"/>
      <c r="B9" s="16" t="s">
        <v>23</v>
      </c>
      <c r="C9" s="16" t="s">
        <v>24</v>
      </c>
      <c r="D9" s="180"/>
      <c r="E9" s="180" t="s">
        <v>34</v>
      </c>
      <c r="F9" s="180"/>
      <c r="G9" s="180"/>
      <c r="H9" s="180" t="s">
        <v>35</v>
      </c>
      <c r="I9" s="180"/>
      <c r="J9" s="180"/>
      <c r="K9" s="180" t="s">
        <v>36</v>
      </c>
      <c r="L9" s="180"/>
      <c r="M9" s="180"/>
      <c r="N9" s="180" t="s">
        <v>37</v>
      </c>
      <c r="O9" s="180"/>
      <c r="P9" s="16" t="s">
        <v>28</v>
      </c>
      <c r="Q9" s="5"/>
    </row>
    <row r="10" spans="1:17" ht="15.6" x14ac:dyDescent="0.3">
      <c r="A10" s="16" t="s">
        <v>1</v>
      </c>
      <c r="B10" s="16" t="s">
        <v>2</v>
      </c>
      <c r="C10" s="16" t="s">
        <v>3</v>
      </c>
      <c r="D10" s="16" t="s">
        <v>4</v>
      </c>
      <c r="E10" s="16">
        <v>1</v>
      </c>
      <c r="F10" s="16">
        <v>2</v>
      </c>
      <c r="G10" s="16" t="s">
        <v>5</v>
      </c>
      <c r="H10" s="16">
        <v>4</v>
      </c>
      <c r="I10" s="16">
        <v>5</v>
      </c>
      <c r="J10" s="16" t="s">
        <v>6</v>
      </c>
      <c r="K10" s="16">
        <v>7</v>
      </c>
      <c r="L10" s="16">
        <v>8</v>
      </c>
      <c r="M10" s="16" t="s">
        <v>6</v>
      </c>
      <c r="N10" s="16">
        <v>10</v>
      </c>
      <c r="O10" s="16" t="s">
        <v>6</v>
      </c>
      <c r="P10" s="16">
        <v>12</v>
      </c>
      <c r="Q10" s="17"/>
    </row>
    <row r="11" spans="1:17" s="39" customFormat="1" ht="15" customHeight="1" x14ac:dyDescent="0.25">
      <c r="A11" s="32" t="s">
        <v>32</v>
      </c>
      <c r="B11" s="33" t="s">
        <v>7</v>
      </c>
      <c r="C11" s="34" t="s">
        <v>8</v>
      </c>
      <c r="D11" s="35" t="s">
        <v>41</v>
      </c>
      <c r="E11" s="50">
        <v>10000</v>
      </c>
      <c r="F11" s="36"/>
      <c r="G11" s="36"/>
      <c r="H11" s="36"/>
      <c r="I11" s="36"/>
      <c r="J11" s="36"/>
      <c r="K11" s="36"/>
      <c r="L11" s="37"/>
      <c r="M11" s="37"/>
      <c r="N11" s="37"/>
      <c r="O11" s="37"/>
      <c r="P11" s="37"/>
      <c r="Q11" s="38"/>
    </row>
    <row r="12" spans="1:17" s="39" customFormat="1" ht="15" customHeight="1" x14ac:dyDescent="0.25">
      <c r="A12" s="40" t="s">
        <v>33</v>
      </c>
      <c r="B12" s="41" t="s">
        <v>9</v>
      </c>
      <c r="C12" s="42" t="s">
        <v>8</v>
      </c>
      <c r="D12" s="43" t="s">
        <v>42</v>
      </c>
      <c r="E12" s="51">
        <v>20000</v>
      </c>
      <c r="F12" s="44"/>
      <c r="G12" s="44"/>
      <c r="H12" s="44">
        <v>5000</v>
      </c>
      <c r="I12" s="44"/>
      <c r="J12" s="44"/>
      <c r="K12" s="44"/>
      <c r="L12" s="45"/>
      <c r="M12" s="45"/>
      <c r="N12" s="45"/>
      <c r="O12" s="45"/>
      <c r="P12" s="45"/>
      <c r="Q12" s="38"/>
    </row>
    <row r="13" spans="1:17" ht="15" customHeight="1" x14ac:dyDescent="0.25">
      <c r="A13" s="22"/>
      <c r="B13" s="23"/>
      <c r="C13" s="24"/>
      <c r="D13" s="25"/>
      <c r="E13" s="52"/>
      <c r="F13" s="26"/>
      <c r="G13" s="26"/>
      <c r="H13" s="26"/>
      <c r="I13" s="26"/>
      <c r="J13" s="26"/>
      <c r="K13" s="26"/>
      <c r="L13" s="23"/>
      <c r="M13" s="23"/>
      <c r="N13" s="23"/>
      <c r="O13" s="23"/>
      <c r="P13" s="21"/>
      <c r="Q13" s="19"/>
    </row>
    <row r="14" spans="1:17" ht="16.8" x14ac:dyDescent="0.3">
      <c r="A14" s="47"/>
      <c r="B14" s="47"/>
      <c r="C14" s="47"/>
      <c r="D14" s="46" t="s">
        <v>10</v>
      </c>
      <c r="E14" s="53">
        <f>SUM(E11:E13)</f>
        <v>30000</v>
      </c>
      <c r="F14" s="48"/>
      <c r="G14" s="48"/>
      <c r="H14" s="48">
        <f>SUM(H11:H13)</f>
        <v>5000</v>
      </c>
      <c r="I14" s="48"/>
      <c r="J14" s="48"/>
      <c r="K14" s="48">
        <f>SUM(K11:K13)</f>
        <v>0</v>
      </c>
      <c r="L14" s="47"/>
      <c r="M14" s="47"/>
      <c r="N14" s="47"/>
      <c r="O14" s="47"/>
      <c r="P14" s="49"/>
      <c r="Q14" s="10"/>
    </row>
    <row r="15" spans="1:17" ht="20.100000000000001" customHeight="1" x14ac:dyDescent="0.25">
      <c r="A15" s="178" t="s">
        <v>11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9"/>
      <c r="M15" s="19"/>
      <c r="N15" s="19"/>
      <c r="O15" s="19"/>
      <c r="P15" s="19"/>
      <c r="Q15" s="19"/>
    </row>
    <row r="16" spans="1:17" ht="20.100000000000001" customHeight="1" x14ac:dyDescent="0.25">
      <c r="A16" s="179" t="s">
        <v>12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9"/>
      <c r="L16" s="19"/>
      <c r="M16" s="19"/>
      <c r="N16" s="19"/>
      <c r="O16" s="19"/>
      <c r="P16" s="19"/>
      <c r="Q16" s="19"/>
    </row>
    <row r="17" spans="1:17" ht="23.25" customHeight="1" x14ac:dyDescent="0.3">
      <c r="A17" s="18"/>
      <c r="B17" s="5"/>
      <c r="C17" s="10"/>
      <c r="D17" s="5"/>
      <c r="E17" s="5"/>
      <c r="F17" s="5"/>
      <c r="G17" s="5"/>
      <c r="H17" s="5"/>
      <c r="I17" s="177" t="s">
        <v>13</v>
      </c>
      <c r="J17" s="177"/>
      <c r="K17" s="177"/>
      <c r="L17" s="177"/>
      <c r="M17" s="177"/>
      <c r="N17" s="177"/>
      <c r="O17" s="177"/>
      <c r="P17" s="177"/>
      <c r="Q17" s="5"/>
    </row>
    <row r="18" spans="1:17" ht="35.25" customHeight="1" x14ac:dyDescent="0.3">
      <c r="A18" s="175" t="s">
        <v>14</v>
      </c>
      <c r="B18" s="175"/>
      <c r="C18" s="175"/>
      <c r="D18" s="175"/>
      <c r="E18" s="5"/>
      <c r="F18" s="5"/>
      <c r="G18" s="5"/>
      <c r="H18" s="5"/>
      <c r="I18" s="173" t="s">
        <v>15</v>
      </c>
      <c r="J18" s="173"/>
      <c r="K18" s="173"/>
      <c r="L18" s="173"/>
      <c r="M18" s="173"/>
      <c r="N18" s="173"/>
      <c r="O18" s="173"/>
      <c r="P18" s="173"/>
      <c r="Q18" s="5"/>
    </row>
    <row r="19" spans="1:17" ht="15.6" x14ac:dyDescent="0.25">
      <c r="A19" s="176" t="s">
        <v>16</v>
      </c>
      <c r="B19" s="176"/>
      <c r="C19" s="176"/>
      <c r="D19" s="176"/>
      <c r="E19" s="19"/>
      <c r="F19" s="19"/>
      <c r="G19" s="19"/>
      <c r="H19" s="19"/>
      <c r="I19" s="174" t="s">
        <v>17</v>
      </c>
      <c r="J19" s="174"/>
      <c r="K19" s="174"/>
      <c r="L19" s="174"/>
      <c r="M19" s="174"/>
      <c r="N19" s="174"/>
      <c r="O19" s="174"/>
      <c r="P19" s="174"/>
      <c r="Q19" s="19"/>
    </row>
    <row r="20" spans="1:17" ht="18" x14ac:dyDescent="0.35">
      <c r="A20" s="20"/>
      <c r="B20" s="4"/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  <c r="P20" s="5"/>
      <c r="Q20" s="5"/>
    </row>
    <row r="21" spans="1:17" ht="18" x14ac:dyDescent="0.3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4" spans="1:17" ht="16.2" x14ac:dyDescent="0.35">
      <c r="A24" s="172" t="str">
        <f>Ten_nguoilap</f>
        <v>Nguyễn Thị An</v>
      </c>
      <c r="B24" s="172"/>
      <c r="C24" s="172"/>
      <c r="D24" s="172"/>
      <c r="I24" s="172" t="str">
        <f>Ten_chuhkd</f>
        <v>Bạch Ngọc Dương</v>
      </c>
      <c r="J24" s="172"/>
      <c r="K24" s="172"/>
      <c r="L24" s="172"/>
      <c r="M24" s="172"/>
      <c r="N24" s="172"/>
      <c r="O24" s="172"/>
      <c r="P24" s="172"/>
    </row>
  </sheetData>
  <mergeCells count="19">
    <mergeCell ref="N7:P7"/>
    <mergeCell ref="A4:P4"/>
    <mergeCell ref="E9:G9"/>
    <mergeCell ref="H9:J9"/>
    <mergeCell ref="K9:M9"/>
    <mergeCell ref="N9:O9"/>
    <mergeCell ref="I17:P17"/>
    <mergeCell ref="A15:K15"/>
    <mergeCell ref="A16:J16"/>
    <mergeCell ref="A8:A9"/>
    <mergeCell ref="B8:C8"/>
    <mergeCell ref="D8:D9"/>
    <mergeCell ref="E8:O8"/>
    <mergeCell ref="A24:D24"/>
    <mergeCell ref="I18:P18"/>
    <mergeCell ref="I19:P19"/>
    <mergeCell ref="I24:P24"/>
    <mergeCell ref="A18:D18"/>
    <mergeCell ref="A19:D19"/>
  </mergeCells>
  <pageMargins left="0.7" right="0.2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M26"/>
  <sheetViews>
    <sheetView view="pageBreakPreview" zoomScale="120" zoomScaleNormal="100" zoomScaleSheetLayoutView="120" workbookViewId="0"/>
  </sheetViews>
  <sheetFormatPr defaultColWidth="9.109375" defaultRowHeight="13.8" x14ac:dyDescent="0.25"/>
  <cols>
    <col min="1" max="1" width="8.88671875" style="14" customWidth="1"/>
    <col min="2" max="2" width="10.44140625" style="14" customWidth="1"/>
    <col min="3" max="3" width="31.5546875" style="14" customWidth="1"/>
    <col min="4" max="4" width="8" style="14" customWidth="1"/>
    <col min="5" max="5" width="9.44140625" style="14" bestFit="1" customWidth="1"/>
    <col min="6" max="10" width="8.6640625" style="14" customWidth="1"/>
    <col min="11" max="11" width="8.6640625" style="123" customWidth="1"/>
    <col min="12" max="12" width="9.33203125" style="14" bestFit="1" customWidth="1"/>
    <col min="13" max="14" width="9.109375" style="14"/>
    <col min="15" max="15" width="9.44140625" style="14" bestFit="1" customWidth="1"/>
    <col min="16" max="16384" width="9.109375" style="14"/>
  </cols>
  <sheetData>
    <row r="1" spans="1:13" ht="17.399999999999999" x14ac:dyDescent="0.3">
      <c r="A1" s="64" t="str">
        <f>"HỘ, CÁ NHÂN KINH DOANH: "&amp;Ten_HKD</f>
        <v>HỘ, CÁ NHÂN KINH DOANH: HỘ KINH DOANH ABC</v>
      </c>
      <c r="B1" s="60"/>
      <c r="C1" s="60"/>
      <c r="D1" s="29"/>
      <c r="E1" s="9"/>
      <c r="F1" s="13"/>
      <c r="G1" s="13"/>
      <c r="H1" s="13"/>
      <c r="I1" s="27"/>
      <c r="J1" s="13"/>
      <c r="K1" s="111"/>
      <c r="L1" s="5"/>
      <c r="M1" s="5"/>
    </row>
    <row r="2" spans="1:13" ht="20.399999999999999" x14ac:dyDescent="0.3">
      <c r="A2" s="63" t="str">
        <f>"Địa chỉ: "&amp;Dia_chi</f>
        <v>Địa chỉ: Tầng A - Số 10 Đường ... - Phường ... - HCM</v>
      </c>
      <c r="B2" s="29"/>
      <c r="C2" s="11"/>
      <c r="D2" s="30"/>
      <c r="E2" s="11"/>
      <c r="F2" s="13"/>
      <c r="G2" s="13"/>
      <c r="H2" s="13"/>
      <c r="I2" s="3"/>
      <c r="J2" s="13"/>
      <c r="K2" s="111"/>
      <c r="L2" s="5"/>
      <c r="M2" s="5"/>
    </row>
    <row r="3" spans="1:13" ht="17.399999999999999" x14ac:dyDescent="0.3">
      <c r="A3" s="27"/>
      <c r="B3" s="5"/>
      <c r="C3" s="5"/>
      <c r="D3" s="5"/>
      <c r="E3" s="5"/>
      <c r="F3" s="5"/>
      <c r="G3" s="5"/>
      <c r="H3" s="5"/>
      <c r="I3" s="5"/>
      <c r="J3" s="5"/>
      <c r="K3" s="112"/>
      <c r="L3" s="5"/>
      <c r="M3" s="5"/>
    </row>
    <row r="4" spans="1:13" ht="20.399999999999999" x14ac:dyDescent="0.3">
      <c r="A4" s="182" t="s">
        <v>45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5"/>
    </row>
    <row r="5" spans="1:13" ht="17.399999999999999" x14ac:dyDescent="0.3">
      <c r="B5" s="9"/>
      <c r="C5" s="9"/>
      <c r="D5" s="91" t="s">
        <v>46</v>
      </c>
      <c r="F5" s="9"/>
      <c r="G5" s="9"/>
      <c r="H5" s="9"/>
      <c r="I5" s="9"/>
      <c r="J5" s="9"/>
      <c r="K5" s="113"/>
      <c r="L5" s="9"/>
      <c r="M5" s="5"/>
    </row>
    <row r="6" spans="1:13" ht="17.399999999999999" x14ac:dyDescent="0.3">
      <c r="B6" s="9"/>
      <c r="C6" s="9"/>
      <c r="D6" s="61" t="s">
        <v>31</v>
      </c>
      <c r="F6" s="9"/>
      <c r="G6" s="9"/>
      <c r="H6" s="9"/>
      <c r="I6" s="9"/>
      <c r="J6" s="9"/>
      <c r="K6" s="113"/>
      <c r="L6" s="9"/>
      <c r="M6" s="5"/>
    </row>
    <row r="7" spans="1:13" ht="15.6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181" t="s">
        <v>29</v>
      </c>
      <c r="L7" s="181"/>
      <c r="M7" s="8"/>
    </row>
    <row r="8" spans="1:13" ht="15.75" customHeight="1" x14ac:dyDescent="0.3">
      <c r="A8" s="184" t="s">
        <v>25</v>
      </c>
      <c r="B8" s="185"/>
      <c r="C8" s="180" t="s">
        <v>26</v>
      </c>
      <c r="D8" s="180" t="s">
        <v>47</v>
      </c>
      <c r="E8" s="180" t="s">
        <v>48</v>
      </c>
      <c r="F8" s="180" t="s">
        <v>49</v>
      </c>
      <c r="G8" s="180"/>
      <c r="H8" s="186" t="s">
        <v>52</v>
      </c>
      <c r="I8" s="187"/>
      <c r="J8" s="187" t="s">
        <v>53</v>
      </c>
      <c r="K8" s="187"/>
      <c r="L8" s="188" t="s">
        <v>28</v>
      </c>
      <c r="M8" s="5"/>
    </row>
    <row r="9" spans="1:13" ht="42.75" customHeight="1" x14ac:dyDescent="0.3">
      <c r="A9" s="28" t="s">
        <v>23</v>
      </c>
      <c r="B9" s="28" t="s">
        <v>24</v>
      </c>
      <c r="C9" s="180"/>
      <c r="D9" s="180"/>
      <c r="E9" s="180"/>
      <c r="F9" s="65" t="s">
        <v>50</v>
      </c>
      <c r="G9" s="28" t="s">
        <v>51</v>
      </c>
      <c r="H9" s="65" t="s">
        <v>50</v>
      </c>
      <c r="I9" s="28" t="s">
        <v>51</v>
      </c>
      <c r="J9" s="65" t="s">
        <v>50</v>
      </c>
      <c r="K9" s="114" t="s">
        <v>51</v>
      </c>
      <c r="L9" s="189"/>
      <c r="M9" s="5"/>
    </row>
    <row r="10" spans="1:13" ht="15.6" x14ac:dyDescent="0.3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2</v>
      </c>
      <c r="G10" s="28">
        <v>3</v>
      </c>
      <c r="H10" s="28">
        <v>4</v>
      </c>
      <c r="I10" s="28">
        <v>5</v>
      </c>
      <c r="J10" s="28">
        <v>6</v>
      </c>
      <c r="K10" s="114">
        <v>7</v>
      </c>
      <c r="L10" s="28">
        <v>8</v>
      </c>
      <c r="M10" s="17"/>
    </row>
    <row r="11" spans="1:13" ht="15.6" x14ac:dyDescent="0.3">
      <c r="A11" s="67"/>
      <c r="B11" s="67"/>
      <c r="C11" s="86" t="s">
        <v>56</v>
      </c>
      <c r="D11" s="67"/>
      <c r="E11" s="67"/>
      <c r="F11" s="67"/>
      <c r="G11" s="67"/>
      <c r="H11" s="67"/>
      <c r="I11" s="67"/>
      <c r="J11" s="67">
        <v>1</v>
      </c>
      <c r="K11" s="115">
        <v>10000</v>
      </c>
      <c r="L11" s="67"/>
      <c r="M11" s="17"/>
    </row>
    <row r="12" spans="1:13" s="39" customFormat="1" ht="15" customHeight="1" x14ac:dyDescent="0.25">
      <c r="A12" s="32" t="s">
        <v>7</v>
      </c>
      <c r="B12" s="32" t="s">
        <v>32</v>
      </c>
      <c r="C12" s="80" t="s">
        <v>54</v>
      </c>
      <c r="D12" s="82" t="s">
        <v>60</v>
      </c>
      <c r="E12" s="50">
        <v>10000</v>
      </c>
      <c r="F12" s="36">
        <v>1</v>
      </c>
      <c r="G12" s="36">
        <v>10000</v>
      </c>
      <c r="H12" s="36"/>
      <c r="I12" s="36"/>
      <c r="J12" s="37"/>
      <c r="K12" s="116"/>
      <c r="L12" s="37"/>
      <c r="M12" s="38"/>
    </row>
    <row r="13" spans="1:13" s="39" customFormat="1" ht="15" customHeight="1" x14ac:dyDescent="0.25">
      <c r="A13" s="40" t="s">
        <v>9</v>
      </c>
      <c r="B13" s="40" t="s">
        <v>33</v>
      </c>
      <c r="C13" s="81" t="s">
        <v>55</v>
      </c>
      <c r="D13" s="83" t="s">
        <v>60</v>
      </c>
      <c r="E13" s="51">
        <v>20000</v>
      </c>
      <c r="F13" s="44"/>
      <c r="G13" s="44"/>
      <c r="H13" s="44">
        <v>2</v>
      </c>
      <c r="I13" s="44">
        <v>10000</v>
      </c>
      <c r="J13" s="45"/>
      <c r="K13" s="117"/>
      <c r="L13" s="45"/>
      <c r="M13" s="38"/>
    </row>
    <row r="14" spans="1:13" ht="15" customHeight="1" x14ac:dyDescent="0.25">
      <c r="A14" s="22"/>
      <c r="B14" s="23"/>
      <c r="C14" s="24"/>
      <c r="D14" s="25"/>
      <c r="E14" s="73"/>
      <c r="F14" s="74"/>
      <c r="G14" s="74"/>
      <c r="H14" s="74"/>
      <c r="I14" s="74"/>
      <c r="J14" s="70"/>
      <c r="K14" s="118"/>
      <c r="L14" s="70"/>
      <c r="M14" s="19"/>
    </row>
    <row r="15" spans="1:13" ht="15" customHeight="1" x14ac:dyDescent="0.25">
      <c r="A15" s="68"/>
      <c r="B15" s="69"/>
      <c r="C15" s="92" t="s">
        <v>58</v>
      </c>
      <c r="D15" s="46" t="s">
        <v>59</v>
      </c>
      <c r="E15" s="75" t="s">
        <v>59</v>
      </c>
      <c r="F15" s="76"/>
      <c r="G15" s="76"/>
      <c r="H15" s="76"/>
      <c r="I15" s="76"/>
      <c r="J15" s="77"/>
      <c r="K15" s="119"/>
      <c r="L15" s="77"/>
      <c r="M15" s="19"/>
    </row>
    <row r="16" spans="1:13" ht="16.8" x14ac:dyDescent="0.3">
      <c r="A16" s="47"/>
      <c r="B16" s="47"/>
      <c r="C16" s="93" t="s">
        <v>57</v>
      </c>
      <c r="D16" s="46"/>
      <c r="E16" s="78"/>
      <c r="F16" s="79" t="s">
        <v>59</v>
      </c>
      <c r="G16" s="79" t="s">
        <v>59</v>
      </c>
      <c r="H16" s="79" t="s">
        <v>59</v>
      </c>
      <c r="I16" s="79" t="s">
        <v>59</v>
      </c>
      <c r="J16" s="72"/>
      <c r="K16" s="120"/>
      <c r="L16" s="72"/>
      <c r="M16" s="10"/>
    </row>
    <row r="17" spans="1:13" ht="20.100000000000001" customHeight="1" x14ac:dyDescent="0.25">
      <c r="A17" s="178" t="s">
        <v>11</v>
      </c>
      <c r="B17" s="178"/>
      <c r="C17" s="178"/>
      <c r="D17" s="178"/>
      <c r="E17" s="178"/>
      <c r="F17" s="178"/>
      <c r="G17" s="178"/>
      <c r="H17" s="178"/>
      <c r="I17" s="178"/>
      <c r="J17" s="19"/>
      <c r="K17" s="121"/>
      <c r="L17" s="19"/>
      <c r="M17" s="19"/>
    </row>
    <row r="18" spans="1:13" ht="20.100000000000001" customHeight="1" x14ac:dyDescent="0.25">
      <c r="A18" s="179" t="s">
        <v>12</v>
      </c>
      <c r="B18" s="179"/>
      <c r="C18" s="179"/>
      <c r="D18" s="179"/>
      <c r="E18" s="179"/>
      <c r="F18" s="179"/>
      <c r="G18" s="179"/>
      <c r="H18" s="179"/>
      <c r="I18" s="19"/>
      <c r="J18" s="19"/>
      <c r="K18" s="121"/>
      <c r="L18" s="19"/>
      <c r="M18" s="19"/>
    </row>
    <row r="19" spans="1:13" ht="23.25" customHeight="1" x14ac:dyDescent="0.3">
      <c r="A19" s="18"/>
      <c r="B19" s="5"/>
      <c r="C19" s="10"/>
      <c r="D19" s="5"/>
      <c r="E19" s="5"/>
      <c r="F19" s="5"/>
      <c r="G19" s="5"/>
      <c r="H19" s="177" t="s">
        <v>13</v>
      </c>
      <c r="I19" s="177"/>
      <c r="J19" s="177"/>
      <c r="K19" s="177"/>
      <c r="L19" s="177"/>
      <c r="M19" s="5"/>
    </row>
    <row r="20" spans="1:13" ht="35.25" customHeight="1" x14ac:dyDescent="0.3">
      <c r="A20" s="175" t="s">
        <v>14</v>
      </c>
      <c r="B20" s="175"/>
      <c r="C20" s="175"/>
      <c r="D20" s="175"/>
      <c r="E20" s="5"/>
      <c r="F20" s="5"/>
      <c r="G20" s="5"/>
      <c r="H20" s="173" t="s">
        <v>15</v>
      </c>
      <c r="I20" s="173"/>
      <c r="J20" s="173"/>
      <c r="K20" s="173"/>
      <c r="L20" s="173"/>
      <c r="M20" s="5"/>
    </row>
    <row r="21" spans="1:13" x14ac:dyDescent="0.25">
      <c r="A21" s="176" t="s">
        <v>16</v>
      </c>
      <c r="B21" s="176"/>
      <c r="C21" s="176"/>
      <c r="D21" s="176"/>
      <c r="E21" s="19"/>
      <c r="F21" s="19"/>
      <c r="G21" s="19"/>
      <c r="H21" s="183" t="s">
        <v>17</v>
      </c>
      <c r="I21" s="183"/>
      <c r="J21" s="183"/>
      <c r="K21" s="183"/>
      <c r="L21" s="183"/>
      <c r="M21" s="19"/>
    </row>
    <row r="22" spans="1:13" ht="18" x14ac:dyDescent="0.35">
      <c r="A22" s="20"/>
      <c r="B22" s="4"/>
      <c r="C22" s="5"/>
      <c r="D22" s="5"/>
      <c r="E22" s="5"/>
      <c r="F22" s="5"/>
      <c r="G22" s="5"/>
      <c r="H22" s="5"/>
      <c r="I22" s="5"/>
      <c r="J22" s="1"/>
      <c r="K22" s="122"/>
      <c r="L22" s="5"/>
      <c r="M22" s="5"/>
    </row>
    <row r="23" spans="1:13" ht="18" x14ac:dyDescent="0.35">
      <c r="A23" s="6"/>
      <c r="B23" s="5"/>
      <c r="C23" s="5"/>
      <c r="D23" s="5"/>
      <c r="E23" s="5"/>
      <c r="F23" s="5"/>
      <c r="G23" s="5"/>
      <c r="H23" s="5"/>
      <c r="I23" s="5"/>
      <c r="J23" s="5"/>
      <c r="K23" s="112"/>
      <c r="L23" s="5"/>
      <c r="M23" s="5"/>
    </row>
    <row r="26" spans="1:13" ht="16.2" x14ac:dyDescent="0.35">
      <c r="A26" s="172" t="str">
        <f>Ten_nguoilap</f>
        <v>Nguyễn Thị An</v>
      </c>
      <c r="B26" s="172"/>
      <c r="C26" s="172"/>
      <c r="D26" s="172"/>
      <c r="H26" s="172" t="str">
        <f>Ten_chuhkd</f>
        <v>Bạch Ngọc Dương</v>
      </c>
      <c r="I26" s="172"/>
      <c r="J26" s="172"/>
      <c r="K26" s="172"/>
      <c r="L26" s="172"/>
    </row>
  </sheetData>
  <mergeCells count="19">
    <mergeCell ref="A26:D26"/>
    <mergeCell ref="H26:L26"/>
    <mergeCell ref="A8:B8"/>
    <mergeCell ref="C8:C9"/>
    <mergeCell ref="E8:E9"/>
    <mergeCell ref="F8:G8"/>
    <mergeCell ref="H8:I8"/>
    <mergeCell ref="J8:K8"/>
    <mergeCell ref="A17:I17"/>
    <mergeCell ref="A18:H18"/>
    <mergeCell ref="H19:L19"/>
    <mergeCell ref="A20:D20"/>
    <mergeCell ref="H20:L20"/>
    <mergeCell ref="L8:L9"/>
    <mergeCell ref="A4:L4"/>
    <mergeCell ref="K7:L7"/>
    <mergeCell ref="D8:D9"/>
    <mergeCell ref="A21:D21"/>
    <mergeCell ref="H21:L21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70C0"/>
  </sheetPr>
  <dimension ref="A1:F27"/>
  <sheetViews>
    <sheetView view="pageBreakPreview" zoomScale="120" zoomScaleNormal="100" zoomScaleSheetLayoutView="120" workbookViewId="0"/>
  </sheetViews>
  <sheetFormatPr defaultColWidth="9.109375" defaultRowHeight="13.8" x14ac:dyDescent="0.25"/>
  <cols>
    <col min="1" max="1" width="8.88671875" style="14" customWidth="1"/>
    <col min="2" max="2" width="10.44140625" style="14" customWidth="1"/>
    <col min="3" max="3" width="44.5546875" style="14" customWidth="1"/>
    <col min="4" max="5" width="20.6640625" style="14" customWidth="1"/>
    <col min="6" max="6" width="25" style="14" customWidth="1"/>
    <col min="7" max="7" width="9.109375" style="14"/>
    <col min="8" max="8" width="9.44140625" style="14" bestFit="1" customWidth="1"/>
    <col min="9" max="16384" width="9.109375" style="14"/>
  </cols>
  <sheetData>
    <row r="1" spans="1:6" ht="17.399999999999999" x14ac:dyDescent="0.3">
      <c r="A1" s="64" t="str">
        <f>"HỘ, CÁ NHÂN KINH DOANH: "&amp;Ten_HKD</f>
        <v>HỘ, CÁ NHÂN KINH DOANH: HỘ KINH DOANH ABC</v>
      </c>
      <c r="B1" s="60"/>
      <c r="C1" s="60"/>
      <c r="D1" s="29"/>
      <c r="E1" s="9"/>
      <c r="F1" s="5"/>
    </row>
    <row r="2" spans="1:6" ht="20.399999999999999" x14ac:dyDescent="0.3">
      <c r="A2" s="63" t="str">
        <f>"Địa chỉ: "&amp;Dia_chi</f>
        <v>Địa chỉ: Tầng A - Số 10 Đường ... - Phường ... - HCM</v>
      </c>
      <c r="B2" s="29"/>
      <c r="C2" s="11"/>
      <c r="D2" s="30"/>
      <c r="E2" s="11"/>
      <c r="F2" s="5"/>
    </row>
    <row r="3" spans="1:6" ht="17.399999999999999" x14ac:dyDescent="0.3">
      <c r="A3" s="27"/>
      <c r="B3" s="5"/>
      <c r="C3" s="5"/>
      <c r="D3" s="5"/>
      <c r="E3" s="5"/>
      <c r="F3" s="5"/>
    </row>
    <row r="4" spans="1:6" ht="20.399999999999999" x14ac:dyDescent="0.25">
      <c r="A4" s="182" t="s">
        <v>77</v>
      </c>
      <c r="B4" s="182"/>
      <c r="C4" s="182"/>
      <c r="D4" s="182"/>
      <c r="E4" s="182"/>
      <c r="F4" s="182"/>
    </row>
    <row r="5" spans="1:6" ht="17.399999999999999" x14ac:dyDescent="0.25">
      <c r="B5" s="9"/>
      <c r="C5" s="91" t="s">
        <v>78</v>
      </c>
      <c r="F5" s="9"/>
    </row>
    <row r="6" spans="1:6" ht="17.399999999999999" x14ac:dyDescent="0.25">
      <c r="B6" s="9"/>
      <c r="C6" s="91" t="s">
        <v>31</v>
      </c>
      <c r="F6" s="9"/>
    </row>
    <row r="7" spans="1:6" ht="15.6" x14ac:dyDescent="0.3">
      <c r="A7" s="7"/>
      <c r="B7" s="8"/>
      <c r="C7" s="8"/>
      <c r="D7" s="8"/>
      <c r="E7" s="8"/>
      <c r="F7" s="95" t="s">
        <v>29</v>
      </c>
    </row>
    <row r="8" spans="1:6" ht="15.75" customHeight="1" x14ac:dyDescent="0.25">
      <c r="A8" s="184" t="s">
        <v>25</v>
      </c>
      <c r="B8" s="185"/>
      <c r="C8" s="180" t="s">
        <v>26</v>
      </c>
      <c r="D8" s="180" t="s">
        <v>79</v>
      </c>
      <c r="E8" s="180" t="s">
        <v>80</v>
      </c>
      <c r="F8" s="188" t="s">
        <v>28</v>
      </c>
    </row>
    <row r="9" spans="1:6" ht="42.75" customHeight="1" x14ac:dyDescent="0.25">
      <c r="A9" s="28" t="s">
        <v>23</v>
      </c>
      <c r="B9" s="28" t="s">
        <v>24</v>
      </c>
      <c r="C9" s="180"/>
      <c r="D9" s="180"/>
      <c r="E9" s="180"/>
      <c r="F9" s="189"/>
    </row>
    <row r="10" spans="1:6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8</v>
      </c>
    </row>
    <row r="11" spans="1:6" x14ac:dyDescent="0.25">
      <c r="A11" s="67"/>
      <c r="B11" s="67"/>
      <c r="C11" s="86" t="s">
        <v>56</v>
      </c>
      <c r="D11" s="96"/>
      <c r="E11" s="96"/>
      <c r="F11" s="67"/>
    </row>
    <row r="12" spans="1:6" x14ac:dyDescent="0.25">
      <c r="A12" s="67"/>
      <c r="B12" s="67"/>
      <c r="C12" s="86" t="s">
        <v>72</v>
      </c>
      <c r="D12" s="96"/>
      <c r="E12" s="96"/>
      <c r="F12" s="66"/>
    </row>
    <row r="13" spans="1:6" s="39" customFormat="1" ht="15" customHeight="1" x14ac:dyDescent="0.25">
      <c r="A13" s="32" t="s">
        <v>7</v>
      </c>
      <c r="B13" s="32" t="s">
        <v>81</v>
      </c>
      <c r="C13" s="80" t="s">
        <v>82</v>
      </c>
      <c r="D13" s="97">
        <v>20000000</v>
      </c>
      <c r="E13" s="101"/>
      <c r="F13" s="37"/>
    </row>
    <row r="14" spans="1:6" s="39" customFormat="1" ht="15" customHeight="1" x14ac:dyDescent="0.25">
      <c r="A14" s="40" t="s">
        <v>9</v>
      </c>
      <c r="B14" s="40" t="s">
        <v>81</v>
      </c>
      <c r="C14" s="81" t="s">
        <v>83</v>
      </c>
      <c r="D14" s="98">
        <v>10000000</v>
      </c>
      <c r="E14" s="102"/>
      <c r="F14" s="45"/>
    </row>
    <row r="15" spans="1:6" ht="15" customHeight="1" x14ac:dyDescent="0.25">
      <c r="A15" s="22"/>
      <c r="B15" s="23"/>
      <c r="C15" s="24"/>
      <c r="D15" s="99"/>
      <c r="E15" s="103"/>
      <c r="F15" s="70"/>
    </row>
    <row r="16" spans="1:6" ht="15" customHeight="1" x14ac:dyDescent="0.25">
      <c r="A16" s="68"/>
      <c r="B16" s="69"/>
      <c r="C16" s="92" t="s">
        <v>58</v>
      </c>
      <c r="D16" s="100">
        <f>SUM(D13:D15)</f>
        <v>30000000</v>
      </c>
      <c r="E16" s="104">
        <f>SUM(E13:E15)</f>
        <v>0</v>
      </c>
      <c r="F16" s="77"/>
    </row>
    <row r="17" spans="1:6" x14ac:dyDescent="0.25">
      <c r="A17" s="47"/>
      <c r="B17" s="47"/>
      <c r="C17" s="93" t="s">
        <v>57</v>
      </c>
      <c r="D17" s="100"/>
      <c r="E17" s="104"/>
      <c r="F17" s="72"/>
    </row>
    <row r="18" spans="1:6" ht="20.100000000000001" customHeight="1" x14ac:dyDescent="0.25">
      <c r="A18" s="178" t="s">
        <v>11</v>
      </c>
      <c r="B18" s="178"/>
      <c r="C18" s="178"/>
      <c r="D18" s="178"/>
      <c r="E18" s="178"/>
      <c r="F18" s="19"/>
    </row>
    <row r="19" spans="1:6" ht="20.100000000000001" customHeight="1" x14ac:dyDescent="0.25">
      <c r="A19" s="179" t="s">
        <v>12</v>
      </c>
      <c r="B19" s="179"/>
      <c r="C19" s="179"/>
      <c r="D19" s="179"/>
      <c r="E19" s="179"/>
      <c r="F19" s="19"/>
    </row>
    <row r="20" spans="1:6" ht="23.25" customHeight="1" x14ac:dyDescent="0.3">
      <c r="A20" s="18"/>
      <c r="B20" s="5"/>
      <c r="C20" s="10"/>
      <c r="D20" s="5"/>
      <c r="E20" s="5"/>
      <c r="F20" s="54"/>
    </row>
    <row r="21" spans="1:6" ht="35.25" customHeight="1" x14ac:dyDescent="0.3">
      <c r="A21" s="175" t="s">
        <v>14</v>
      </c>
      <c r="B21" s="175"/>
      <c r="C21" s="175"/>
      <c r="D21" s="175"/>
      <c r="E21" s="5"/>
      <c r="F21" s="55"/>
    </row>
    <row r="22" spans="1:6" x14ac:dyDescent="0.25">
      <c r="A22" s="176" t="s">
        <v>16</v>
      </c>
      <c r="B22" s="176"/>
      <c r="C22" s="176"/>
      <c r="D22" s="176"/>
      <c r="E22" s="19"/>
      <c r="F22" s="94"/>
    </row>
    <row r="23" spans="1:6" ht="18" x14ac:dyDescent="0.3">
      <c r="A23" s="20"/>
      <c r="B23" s="4"/>
      <c r="C23" s="5"/>
      <c r="D23" s="5"/>
      <c r="E23" s="5"/>
      <c r="F23" s="5"/>
    </row>
    <row r="24" spans="1:6" ht="18" x14ac:dyDescent="0.35">
      <c r="A24" s="6"/>
      <c r="B24" s="5"/>
      <c r="C24" s="5"/>
      <c r="D24" s="5"/>
      <c r="E24" s="5"/>
      <c r="F24" s="5"/>
    </row>
    <row r="27" spans="1:6" ht="16.2" x14ac:dyDescent="0.35">
      <c r="A27" s="172" t="str">
        <f>Ten_nguoilap</f>
        <v>Nguyễn Thị An</v>
      </c>
      <c r="B27" s="172"/>
      <c r="C27" s="172"/>
      <c r="D27" s="172"/>
      <c r="F27" s="31"/>
    </row>
  </sheetData>
  <mergeCells count="11">
    <mergeCell ref="A27:D27"/>
    <mergeCell ref="A18:E18"/>
    <mergeCell ref="A19:E19"/>
    <mergeCell ref="A21:D21"/>
    <mergeCell ref="A22:D22"/>
    <mergeCell ref="A4:F4"/>
    <mergeCell ref="A8:B8"/>
    <mergeCell ref="C8:C9"/>
    <mergeCell ref="D8:D9"/>
    <mergeCell ref="E8:E9"/>
    <mergeCell ref="F8:F9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</sheetPr>
  <dimension ref="A1:CD26"/>
  <sheetViews>
    <sheetView tabSelected="1" view="pageBreakPreview" zoomScale="120" zoomScaleNormal="100" zoomScaleSheetLayoutView="120" workbookViewId="0">
      <selection activeCell="G10" sqref="G10"/>
    </sheetView>
  </sheetViews>
  <sheetFormatPr defaultColWidth="9.109375" defaultRowHeight="13.8" x14ac:dyDescent="0.25"/>
  <cols>
    <col min="1" max="1" width="10.33203125" style="14" customWidth="1"/>
    <col min="2" max="2" width="8.33203125" style="14" customWidth="1"/>
    <col min="3" max="3" width="9.33203125" style="14" customWidth="1"/>
    <col min="4" max="4" width="27.109375" style="14" customWidth="1"/>
    <col min="5" max="5" width="9.44140625" style="14" bestFit="1" customWidth="1"/>
    <col min="6" max="6" width="9.33203125" style="14" bestFit="1" customWidth="1"/>
    <col min="7" max="7" width="9.109375" style="14" customWidth="1"/>
    <col min="8" max="8" width="9.44140625" style="14" bestFit="1" customWidth="1"/>
    <col min="9" max="9" width="9.33203125" style="14" bestFit="1" customWidth="1"/>
    <col min="10" max="10" width="9.109375" style="14" customWidth="1"/>
    <col min="11" max="11" width="9.44140625" style="14" bestFit="1" customWidth="1"/>
    <col min="12" max="12" width="9.33203125" style="14" bestFit="1" customWidth="1"/>
    <col min="13" max="16384" width="9.109375" style="14"/>
  </cols>
  <sheetData>
    <row r="1" spans="1:82" ht="17.399999999999999" x14ac:dyDescent="0.3">
      <c r="A1" s="64" t="str">
        <f>"HỘ, CÁ NHÂN KINH DOANH: "&amp;Ten_HKD</f>
        <v>HỘ, CÁ NHÂN KINH DOANH: HỘ KINH DOANH ABC</v>
      </c>
      <c r="B1" s="64"/>
      <c r="C1" s="64"/>
      <c r="D1" s="29"/>
      <c r="E1" s="9"/>
      <c r="F1" s="13"/>
      <c r="G1" s="13"/>
      <c r="H1" s="13"/>
      <c r="I1" s="13"/>
      <c r="J1" s="13"/>
      <c r="K1" s="27"/>
      <c r="L1" s="13"/>
    </row>
    <row r="2" spans="1:82" ht="20.399999999999999" x14ac:dyDescent="0.3">
      <c r="A2" s="63" t="str">
        <f>"Địa chỉ: "&amp;Dia_chi</f>
        <v>Địa chỉ: Tầng A - Số 10 Đường ... - Phường ... - HCM</v>
      </c>
      <c r="B2" s="29"/>
      <c r="C2" s="11"/>
      <c r="D2" s="30"/>
      <c r="E2" s="11"/>
      <c r="F2" s="13"/>
      <c r="G2" s="13"/>
      <c r="H2" s="13"/>
      <c r="I2" s="13"/>
      <c r="J2" s="13"/>
      <c r="K2" s="3"/>
      <c r="L2" s="13"/>
    </row>
    <row r="3" spans="1:82" ht="17.399999999999999" x14ac:dyDescent="0.3">
      <c r="A3" s="27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82" ht="20.399999999999999" x14ac:dyDescent="0.25">
      <c r="A4" s="182" t="s">
        <v>61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</row>
    <row r="5" spans="1:82" ht="17.399999999999999" x14ac:dyDescent="0.25">
      <c r="B5" s="9"/>
      <c r="C5" s="9"/>
      <c r="D5" s="91" t="s">
        <v>30</v>
      </c>
      <c r="F5" s="9"/>
      <c r="G5" s="9"/>
      <c r="H5" s="9"/>
      <c r="I5" s="9"/>
      <c r="J5" s="9"/>
      <c r="K5" s="9"/>
      <c r="L5" s="9"/>
    </row>
    <row r="6" spans="1:82" ht="17.399999999999999" x14ac:dyDescent="0.25">
      <c r="B6" s="9"/>
      <c r="C6" s="9"/>
      <c r="D6" s="91" t="s">
        <v>31</v>
      </c>
      <c r="F6" s="9"/>
      <c r="G6" s="9"/>
      <c r="H6" s="9"/>
      <c r="I6" s="9"/>
      <c r="J6" s="9"/>
      <c r="K6" s="9"/>
      <c r="L6" s="9"/>
    </row>
    <row r="7" spans="1:82" ht="15.6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181" t="s">
        <v>29</v>
      </c>
      <c r="L7" s="181"/>
    </row>
    <row r="8" spans="1:82" ht="15.75" customHeight="1" x14ac:dyDescent="0.25">
      <c r="A8" s="188" t="s">
        <v>22</v>
      </c>
      <c r="B8" s="180" t="s">
        <v>25</v>
      </c>
      <c r="C8" s="180"/>
      <c r="D8" s="188" t="s">
        <v>26</v>
      </c>
      <c r="E8" s="180" t="s">
        <v>62</v>
      </c>
      <c r="F8" s="180"/>
      <c r="G8" s="180"/>
      <c r="H8" s="180"/>
      <c r="I8" s="180"/>
      <c r="J8" s="180"/>
      <c r="K8" s="180"/>
      <c r="L8" s="180"/>
    </row>
    <row r="9" spans="1:82" ht="15" customHeight="1" x14ac:dyDescent="0.25">
      <c r="A9" s="191"/>
      <c r="B9" s="188" t="s">
        <v>23</v>
      </c>
      <c r="C9" s="188" t="s">
        <v>24</v>
      </c>
      <c r="D9" s="191"/>
      <c r="E9" s="180" t="s">
        <v>63</v>
      </c>
      <c r="F9" s="190" t="s">
        <v>64</v>
      </c>
      <c r="G9" s="180"/>
      <c r="H9" s="180"/>
      <c r="I9" s="180"/>
      <c r="J9" s="180"/>
      <c r="K9" s="180"/>
      <c r="L9" s="180"/>
    </row>
    <row r="10" spans="1:82" ht="95.25" customHeight="1" x14ac:dyDescent="0.25">
      <c r="A10" s="189"/>
      <c r="B10" s="189"/>
      <c r="C10" s="189"/>
      <c r="D10" s="189"/>
      <c r="E10" s="180"/>
      <c r="F10" s="65" t="s">
        <v>65</v>
      </c>
      <c r="G10" s="28" t="s">
        <v>66</v>
      </c>
      <c r="H10" s="28" t="s">
        <v>67</v>
      </c>
      <c r="I10" s="28" t="s">
        <v>68</v>
      </c>
      <c r="J10" s="28" t="s">
        <v>69</v>
      </c>
      <c r="K10" s="28" t="s">
        <v>70</v>
      </c>
      <c r="L10" s="28" t="s">
        <v>71</v>
      </c>
    </row>
    <row r="11" spans="1:82" x14ac:dyDescent="0.25">
      <c r="A11" s="28" t="s">
        <v>1</v>
      </c>
      <c r="B11" s="28" t="s">
        <v>2</v>
      </c>
      <c r="C11" s="28" t="s">
        <v>3</v>
      </c>
      <c r="D11" s="28" t="s">
        <v>4</v>
      </c>
      <c r="E11" s="28">
        <v>1</v>
      </c>
      <c r="F11" s="28">
        <v>2</v>
      </c>
      <c r="G11" s="28">
        <v>3</v>
      </c>
      <c r="H11" s="28">
        <v>4</v>
      </c>
      <c r="I11" s="28">
        <v>5</v>
      </c>
      <c r="J11" s="28">
        <v>6</v>
      </c>
      <c r="K11" s="28">
        <v>7</v>
      </c>
      <c r="L11" s="28">
        <v>8</v>
      </c>
    </row>
    <row r="12" spans="1:82" s="85" customFormat="1" x14ac:dyDescent="0.25">
      <c r="A12" s="67"/>
      <c r="B12" s="67"/>
      <c r="C12" s="67"/>
      <c r="D12" s="86" t="s">
        <v>72</v>
      </c>
      <c r="E12" s="67"/>
      <c r="F12" s="67"/>
      <c r="G12" s="67"/>
      <c r="H12" s="67"/>
      <c r="I12" s="67"/>
      <c r="J12" s="67"/>
      <c r="K12" s="67"/>
      <c r="L12" s="6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</row>
    <row r="13" spans="1:82" s="39" customFormat="1" ht="15" customHeight="1" x14ac:dyDescent="0.25">
      <c r="A13" s="32" t="s">
        <v>75</v>
      </c>
      <c r="B13" s="33" t="s">
        <v>7</v>
      </c>
      <c r="C13" s="34" t="s">
        <v>8</v>
      </c>
      <c r="D13" s="35" t="s">
        <v>73</v>
      </c>
      <c r="E13" s="50">
        <f>SUM(F13:L13)</f>
        <v>10000</v>
      </c>
      <c r="F13" s="36"/>
      <c r="G13" s="36">
        <v>10000</v>
      </c>
      <c r="H13" s="36"/>
      <c r="I13" s="36"/>
      <c r="J13" s="36"/>
      <c r="K13" s="36"/>
      <c r="L13" s="37"/>
    </row>
    <row r="14" spans="1:82" s="39" customFormat="1" ht="15" customHeight="1" x14ac:dyDescent="0.25">
      <c r="A14" s="40" t="s">
        <v>76</v>
      </c>
      <c r="B14" s="41" t="s">
        <v>9</v>
      </c>
      <c r="C14" s="42" t="s">
        <v>8</v>
      </c>
      <c r="D14" s="43" t="s">
        <v>74</v>
      </c>
      <c r="E14" s="50">
        <f>SUM(F14:L14)</f>
        <v>5000</v>
      </c>
      <c r="F14" s="44"/>
      <c r="G14" s="44"/>
      <c r="H14" s="44">
        <v>5000</v>
      </c>
      <c r="I14" s="44"/>
      <c r="J14" s="44"/>
      <c r="K14" s="44"/>
      <c r="L14" s="45"/>
    </row>
    <row r="15" spans="1:82" ht="15" customHeight="1" x14ac:dyDescent="0.25">
      <c r="A15" s="22"/>
      <c r="B15" s="23"/>
      <c r="C15" s="24"/>
      <c r="D15" s="25"/>
      <c r="E15" s="52"/>
      <c r="F15" s="26"/>
      <c r="G15" s="26"/>
      <c r="H15" s="26"/>
      <c r="I15" s="26"/>
      <c r="J15" s="26"/>
      <c r="K15" s="26"/>
      <c r="L15" s="23"/>
    </row>
    <row r="16" spans="1:82" x14ac:dyDescent="0.25">
      <c r="A16" s="47"/>
      <c r="B16" s="47"/>
      <c r="C16" s="47"/>
      <c r="D16" s="71" t="s">
        <v>10</v>
      </c>
      <c r="E16" s="53">
        <f>SUM(E13:E15)</f>
        <v>15000</v>
      </c>
      <c r="F16" s="53">
        <f t="shared" ref="F16:L16" si="0">SUM(F13:F15)</f>
        <v>0</v>
      </c>
      <c r="G16" s="53">
        <f t="shared" si="0"/>
        <v>10000</v>
      </c>
      <c r="H16" s="53">
        <f t="shared" si="0"/>
        <v>5000</v>
      </c>
      <c r="I16" s="53">
        <f t="shared" si="0"/>
        <v>0</v>
      </c>
      <c r="J16" s="53">
        <f t="shared" si="0"/>
        <v>0</v>
      </c>
      <c r="K16" s="53">
        <f t="shared" si="0"/>
        <v>0</v>
      </c>
      <c r="L16" s="53">
        <f t="shared" si="0"/>
        <v>0</v>
      </c>
    </row>
    <row r="17" spans="1:12" ht="20.100000000000001" customHeight="1" x14ac:dyDescent="0.25">
      <c r="A17" s="178" t="s">
        <v>11</v>
      </c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9"/>
    </row>
    <row r="18" spans="1:12" ht="20.100000000000001" customHeight="1" x14ac:dyDescent="0.25">
      <c r="A18" s="179" t="s">
        <v>12</v>
      </c>
      <c r="B18" s="179"/>
      <c r="C18" s="179"/>
      <c r="D18" s="179"/>
      <c r="E18" s="179"/>
      <c r="F18" s="179"/>
      <c r="G18" s="179"/>
      <c r="H18" s="179"/>
      <c r="I18" s="179"/>
      <c r="J18" s="179"/>
      <c r="K18" s="19"/>
      <c r="L18" s="19"/>
    </row>
    <row r="19" spans="1:12" ht="23.25" customHeight="1" x14ac:dyDescent="0.3">
      <c r="A19" s="18"/>
      <c r="B19" s="5"/>
      <c r="C19" s="10"/>
      <c r="D19" s="5"/>
      <c r="E19" s="5"/>
      <c r="F19" s="5"/>
      <c r="G19" s="5"/>
      <c r="H19" s="5"/>
      <c r="I19" s="177" t="s">
        <v>13</v>
      </c>
      <c r="J19" s="177"/>
      <c r="K19" s="177"/>
      <c r="L19" s="177"/>
    </row>
    <row r="20" spans="1:12" ht="35.25" customHeight="1" x14ac:dyDescent="0.3">
      <c r="A20" s="175" t="s">
        <v>14</v>
      </c>
      <c r="B20" s="175"/>
      <c r="C20" s="175"/>
      <c r="D20" s="175"/>
      <c r="E20" s="5"/>
      <c r="F20" s="5"/>
      <c r="G20" s="5"/>
      <c r="H20" s="173" t="s">
        <v>15</v>
      </c>
      <c r="I20" s="173"/>
      <c r="J20" s="173"/>
      <c r="K20" s="173"/>
      <c r="L20" s="173"/>
    </row>
    <row r="21" spans="1:12" ht="15.6" x14ac:dyDescent="0.25">
      <c r="A21" s="176" t="s">
        <v>16</v>
      </c>
      <c r="B21" s="176"/>
      <c r="C21" s="176"/>
      <c r="D21" s="176"/>
      <c r="E21" s="19"/>
      <c r="F21" s="19"/>
      <c r="G21" s="19"/>
      <c r="H21" s="174" t="s">
        <v>17</v>
      </c>
      <c r="I21" s="174"/>
      <c r="J21" s="174"/>
      <c r="K21" s="174"/>
      <c r="L21" s="174"/>
    </row>
    <row r="22" spans="1:12" ht="18" x14ac:dyDescent="0.35">
      <c r="A22" s="20"/>
      <c r="B22" s="4"/>
      <c r="C22" s="5"/>
      <c r="D22" s="5"/>
      <c r="E22" s="5"/>
      <c r="F22" s="5"/>
      <c r="G22" s="5"/>
      <c r="H22" s="5"/>
      <c r="I22" s="19"/>
      <c r="J22" s="5"/>
      <c r="K22" s="5"/>
      <c r="L22" s="1"/>
    </row>
    <row r="23" spans="1:12" ht="18" x14ac:dyDescent="0.35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6" spans="1:12" ht="16.2" x14ac:dyDescent="0.35">
      <c r="A26" s="172" t="str">
        <f>Ten_nguoilap</f>
        <v>Nguyễn Thị An</v>
      </c>
      <c r="B26" s="172"/>
      <c r="C26" s="172"/>
      <c r="D26" s="172"/>
      <c r="H26" s="172" t="str">
        <f>Ten_chuhkd</f>
        <v>Bạch Ngọc Dương</v>
      </c>
      <c r="I26" s="172"/>
      <c r="J26" s="172"/>
      <c r="K26" s="172"/>
      <c r="L26" s="172"/>
    </row>
  </sheetData>
  <mergeCells count="19">
    <mergeCell ref="H21:L21"/>
    <mergeCell ref="H26:L26"/>
    <mergeCell ref="A26:D26"/>
    <mergeCell ref="E9:E10"/>
    <mergeCell ref="F9:L9"/>
    <mergeCell ref="D8:D10"/>
    <mergeCell ref="C9:C10"/>
    <mergeCell ref="B9:B10"/>
    <mergeCell ref="A8:A10"/>
    <mergeCell ref="A17:K17"/>
    <mergeCell ref="A18:J18"/>
    <mergeCell ref="I19:L19"/>
    <mergeCell ref="A20:D20"/>
    <mergeCell ref="A21:D21"/>
    <mergeCell ref="A4:L4"/>
    <mergeCell ref="B8:C8"/>
    <mergeCell ref="E8:L8"/>
    <mergeCell ref="K7:L7"/>
    <mergeCell ref="H20:L20"/>
  </mergeCells>
  <pageMargins left="0.7" right="0.2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7030A0"/>
  </sheetPr>
  <dimension ref="A1:CI25"/>
  <sheetViews>
    <sheetView view="pageBreakPreview" zoomScale="120" zoomScaleNormal="100" zoomScaleSheetLayoutView="120" workbookViewId="0"/>
  </sheetViews>
  <sheetFormatPr defaultColWidth="9.109375" defaultRowHeight="13.8" x14ac:dyDescent="0.25"/>
  <cols>
    <col min="1" max="1" width="9.33203125" style="14" customWidth="1"/>
    <col min="2" max="2" width="6.44140625" style="14" customWidth="1"/>
    <col min="3" max="3" width="7.44140625" style="14" customWidth="1"/>
    <col min="4" max="4" width="18.44140625" style="14" customWidth="1"/>
    <col min="5" max="7" width="8.6640625" style="14" customWidth="1"/>
    <col min="8" max="17" width="6.6640625" style="14" customWidth="1"/>
    <col min="18" max="16384" width="9.109375" style="14"/>
  </cols>
  <sheetData>
    <row r="1" spans="1:87" ht="17.399999999999999" x14ac:dyDescent="0.3">
      <c r="A1" s="64" t="str">
        <f>"HỘ, CÁ NHÂN KINH DOANH: "&amp;Ten_HKD</f>
        <v>HỘ, CÁ NHÂN KINH DOANH: HỘ KINH DOANH ABC</v>
      </c>
      <c r="B1" s="64"/>
      <c r="C1" s="64"/>
      <c r="D1" s="29"/>
      <c r="E1" s="9"/>
      <c r="F1" s="13"/>
      <c r="G1" s="13"/>
      <c r="H1" s="13"/>
      <c r="I1" s="13"/>
      <c r="J1" s="13"/>
      <c r="K1" s="13"/>
      <c r="L1" s="13"/>
      <c r="M1" s="27"/>
      <c r="N1" s="27"/>
      <c r="O1" s="27"/>
      <c r="P1" s="27"/>
      <c r="Q1" s="13"/>
    </row>
    <row r="2" spans="1:87" ht="20.399999999999999" x14ac:dyDescent="0.3">
      <c r="A2" s="63" t="str">
        <f>"Địa chỉ: "&amp;Dia_chi</f>
        <v>Địa chỉ: Tầng A - Số 10 Đường ... - Phường ... - HCM</v>
      </c>
      <c r="B2" s="29"/>
      <c r="C2" s="11"/>
      <c r="D2" s="30"/>
      <c r="E2" s="11"/>
      <c r="F2" s="13"/>
      <c r="G2" s="13"/>
      <c r="H2" s="13"/>
      <c r="I2" s="13"/>
      <c r="J2" s="13"/>
      <c r="K2" s="13"/>
      <c r="L2" s="13"/>
      <c r="M2" s="3"/>
      <c r="N2" s="3"/>
      <c r="O2" s="3"/>
      <c r="P2" s="3"/>
      <c r="Q2" s="13"/>
    </row>
    <row r="3" spans="1:87" ht="17.399999999999999" x14ac:dyDescent="0.3">
      <c r="A3" s="2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87" ht="20.399999999999999" x14ac:dyDescent="0.25">
      <c r="A4" s="182" t="s">
        <v>84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</row>
    <row r="5" spans="1:87" ht="18.75" customHeight="1" x14ac:dyDescent="0.25">
      <c r="A5" s="182" t="s">
        <v>85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</row>
    <row r="6" spans="1:87" ht="18.75" customHeight="1" x14ac:dyDescent="0.25">
      <c r="A6" s="192" t="s">
        <v>31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</row>
    <row r="7" spans="1:87" ht="15.6" x14ac:dyDescent="0.3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81" t="s">
        <v>29</v>
      </c>
      <c r="N7" s="181"/>
      <c r="O7" s="181"/>
      <c r="P7" s="181"/>
      <c r="Q7" s="181"/>
    </row>
    <row r="8" spans="1:87" ht="21.75" customHeight="1" x14ac:dyDescent="0.25">
      <c r="A8" s="188" t="s">
        <v>22</v>
      </c>
      <c r="B8" s="180" t="s">
        <v>25</v>
      </c>
      <c r="C8" s="180"/>
      <c r="D8" s="188" t="s">
        <v>26</v>
      </c>
      <c r="E8" s="180" t="s">
        <v>89</v>
      </c>
      <c r="F8" s="180"/>
      <c r="G8" s="180"/>
      <c r="H8" s="180" t="s">
        <v>90</v>
      </c>
      <c r="I8" s="180"/>
      <c r="J8" s="180"/>
      <c r="K8" s="186" t="s">
        <v>91</v>
      </c>
      <c r="L8" s="187"/>
      <c r="M8" s="187"/>
      <c r="N8" s="187" t="s">
        <v>92</v>
      </c>
      <c r="O8" s="187"/>
      <c r="P8" s="187"/>
      <c r="Q8" s="59" t="s">
        <v>93</v>
      </c>
    </row>
    <row r="9" spans="1:87" ht="24.75" customHeight="1" x14ac:dyDescent="0.25">
      <c r="A9" s="189"/>
      <c r="B9" s="84"/>
      <c r="C9" s="84"/>
      <c r="D9" s="189"/>
      <c r="E9" s="28" t="s">
        <v>86</v>
      </c>
      <c r="F9" s="65" t="s">
        <v>87</v>
      </c>
      <c r="G9" s="28" t="s">
        <v>88</v>
      </c>
      <c r="H9" s="28" t="s">
        <v>86</v>
      </c>
      <c r="I9" s="65" t="s">
        <v>87</v>
      </c>
      <c r="J9" s="28" t="s">
        <v>88</v>
      </c>
      <c r="K9" s="28" t="s">
        <v>86</v>
      </c>
      <c r="L9" s="65" t="s">
        <v>87</v>
      </c>
      <c r="M9" s="28" t="s">
        <v>88</v>
      </c>
      <c r="N9" s="28" t="s">
        <v>86</v>
      </c>
      <c r="O9" s="65" t="s">
        <v>87</v>
      </c>
      <c r="P9" s="28" t="s">
        <v>88</v>
      </c>
      <c r="Q9" s="28"/>
    </row>
    <row r="10" spans="1:87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2</v>
      </c>
      <c r="G10" s="28">
        <v>3</v>
      </c>
      <c r="H10" s="28">
        <v>4</v>
      </c>
      <c r="I10" s="28">
        <v>5</v>
      </c>
      <c r="J10" s="28">
        <v>6</v>
      </c>
      <c r="K10" s="28"/>
      <c r="L10" s="28"/>
      <c r="M10" s="28">
        <v>7</v>
      </c>
      <c r="N10" s="28"/>
      <c r="O10" s="28"/>
      <c r="P10" s="28"/>
      <c r="Q10" s="28">
        <v>8</v>
      </c>
    </row>
    <row r="11" spans="1:87" s="85" customFormat="1" ht="27.6" x14ac:dyDescent="0.25">
      <c r="A11" s="67"/>
      <c r="B11" s="67"/>
      <c r="C11" s="67"/>
      <c r="D11" s="86" t="s">
        <v>72</v>
      </c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87"/>
      <c r="CI11" s="87"/>
    </row>
    <row r="12" spans="1:87" s="39" customFormat="1" ht="15" customHeight="1" x14ac:dyDescent="0.25">
      <c r="A12" s="32" t="s">
        <v>75</v>
      </c>
      <c r="B12" s="33" t="s">
        <v>7</v>
      </c>
      <c r="C12" s="34" t="s">
        <v>8</v>
      </c>
      <c r="D12" s="35" t="s">
        <v>73</v>
      </c>
      <c r="E12" s="50">
        <f>SUM(F12:Q12)</f>
        <v>10000</v>
      </c>
      <c r="F12" s="36"/>
      <c r="G12" s="36">
        <v>10000</v>
      </c>
      <c r="H12" s="36"/>
      <c r="I12" s="36"/>
      <c r="J12" s="36"/>
      <c r="K12" s="36"/>
      <c r="L12" s="36"/>
      <c r="M12" s="36"/>
      <c r="N12" s="36"/>
      <c r="O12" s="36"/>
      <c r="P12" s="36"/>
      <c r="Q12" s="37"/>
    </row>
    <row r="13" spans="1:87" s="39" customFormat="1" ht="15" customHeight="1" x14ac:dyDescent="0.25">
      <c r="A13" s="40" t="s">
        <v>76</v>
      </c>
      <c r="B13" s="41" t="s">
        <v>9</v>
      </c>
      <c r="C13" s="42" t="s">
        <v>8</v>
      </c>
      <c r="D13" s="43" t="s">
        <v>74</v>
      </c>
      <c r="E13" s="50">
        <f>SUM(F13:Q13)</f>
        <v>5000</v>
      </c>
      <c r="F13" s="44"/>
      <c r="G13" s="44"/>
      <c r="H13" s="44">
        <v>5000</v>
      </c>
      <c r="I13" s="44"/>
      <c r="J13" s="44"/>
      <c r="K13" s="44"/>
      <c r="L13" s="44"/>
      <c r="M13" s="44"/>
      <c r="N13" s="44"/>
      <c r="O13" s="44"/>
      <c r="P13" s="44"/>
      <c r="Q13" s="45"/>
    </row>
    <row r="14" spans="1:87" ht="15" customHeight="1" x14ac:dyDescent="0.25">
      <c r="A14" s="22"/>
      <c r="B14" s="23"/>
      <c r="C14" s="24"/>
      <c r="D14" s="25"/>
      <c r="E14" s="52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3"/>
    </row>
    <row r="15" spans="1:87" x14ac:dyDescent="0.25">
      <c r="A15" s="47"/>
      <c r="B15" s="47"/>
      <c r="C15" s="47"/>
      <c r="D15" s="71" t="s">
        <v>10</v>
      </c>
      <c r="E15" s="53">
        <f>SUM(E12:E14)</f>
        <v>15000</v>
      </c>
      <c r="F15" s="53">
        <f t="shared" ref="F15:Q15" si="0">SUM(F12:F14)</f>
        <v>0</v>
      </c>
      <c r="G15" s="53">
        <f t="shared" si="0"/>
        <v>10000</v>
      </c>
      <c r="H15" s="53">
        <f t="shared" si="0"/>
        <v>5000</v>
      </c>
      <c r="I15" s="53">
        <f t="shared" si="0"/>
        <v>0</v>
      </c>
      <c r="J15" s="53">
        <f t="shared" si="0"/>
        <v>0</v>
      </c>
      <c r="K15" s="53"/>
      <c r="L15" s="53"/>
      <c r="M15" s="53">
        <f t="shared" si="0"/>
        <v>0</v>
      </c>
      <c r="N15" s="53"/>
      <c r="O15" s="53"/>
      <c r="P15" s="53"/>
      <c r="Q15" s="53">
        <f t="shared" si="0"/>
        <v>0</v>
      </c>
    </row>
    <row r="16" spans="1:87" ht="20.100000000000001" customHeight="1" x14ac:dyDescent="0.25">
      <c r="A16" s="178" t="s">
        <v>11</v>
      </c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56"/>
      <c r="O16" s="56"/>
      <c r="P16" s="56"/>
      <c r="Q16" s="19"/>
    </row>
    <row r="17" spans="1:17" ht="20.100000000000001" customHeight="1" x14ac:dyDescent="0.25">
      <c r="A17" s="179" t="s">
        <v>12</v>
      </c>
      <c r="B17" s="179"/>
      <c r="C17" s="179"/>
      <c r="D17" s="179"/>
      <c r="E17" s="179"/>
      <c r="F17" s="179"/>
      <c r="G17" s="179"/>
      <c r="H17" s="179"/>
      <c r="I17" s="179"/>
      <c r="J17" s="179"/>
      <c r="K17" s="57"/>
      <c r="L17" s="57"/>
      <c r="M17" s="19"/>
      <c r="N17" s="19"/>
      <c r="O17" s="19"/>
      <c r="P17" s="19"/>
      <c r="Q17" s="19"/>
    </row>
    <row r="18" spans="1:17" ht="23.25" customHeight="1" x14ac:dyDescent="0.3">
      <c r="A18" s="18"/>
      <c r="B18" s="5"/>
      <c r="C18" s="10"/>
      <c r="D18" s="5"/>
      <c r="E18" s="5"/>
      <c r="F18" s="5"/>
      <c r="G18" s="5"/>
      <c r="H18" s="5"/>
      <c r="I18" s="177" t="s">
        <v>13</v>
      </c>
      <c r="J18" s="177"/>
      <c r="K18" s="177"/>
      <c r="L18" s="177"/>
      <c r="M18" s="177"/>
      <c r="N18" s="177"/>
      <c r="O18" s="177"/>
      <c r="P18" s="177"/>
      <c r="Q18" s="177"/>
    </row>
    <row r="19" spans="1:17" ht="35.25" customHeight="1" x14ac:dyDescent="0.3">
      <c r="A19" s="175" t="s">
        <v>14</v>
      </c>
      <c r="B19" s="175"/>
      <c r="C19" s="175"/>
      <c r="D19" s="175"/>
      <c r="E19" s="5"/>
      <c r="F19" s="5"/>
      <c r="G19" s="5"/>
      <c r="H19" s="173" t="s">
        <v>15</v>
      </c>
      <c r="I19" s="173"/>
      <c r="J19" s="173"/>
      <c r="K19" s="173"/>
      <c r="L19" s="173"/>
      <c r="M19" s="173"/>
      <c r="N19" s="173"/>
      <c r="O19" s="173"/>
      <c r="P19" s="173"/>
      <c r="Q19" s="173"/>
    </row>
    <row r="20" spans="1:17" ht="15.6" x14ac:dyDescent="0.25">
      <c r="A20" s="176" t="s">
        <v>16</v>
      </c>
      <c r="B20" s="176"/>
      <c r="C20" s="176"/>
      <c r="D20" s="176"/>
      <c r="E20" s="19"/>
      <c r="F20" s="19"/>
      <c r="G20" s="19"/>
      <c r="H20" s="174" t="s">
        <v>17</v>
      </c>
      <c r="I20" s="174"/>
      <c r="J20" s="174"/>
      <c r="K20" s="174"/>
      <c r="L20" s="174"/>
      <c r="M20" s="174"/>
      <c r="N20" s="174"/>
      <c r="O20" s="174"/>
      <c r="P20" s="174"/>
      <c r="Q20" s="174"/>
    </row>
    <row r="21" spans="1:17" ht="18" x14ac:dyDescent="0.35">
      <c r="A21" s="20"/>
      <c r="B21" s="4"/>
      <c r="C21" s="5"/>
      <c r="D21" s="5"/>
      <c r="E21" s="5"/>
      <c r="F21" s="5"/>
      <c r="G21" s="5"/>
      <c r="H21" s="5"/>
      <c r="I21" s="19"/>
      <c r="J21" s="5"/>
      <c r="K21" s="5"/>
      <c r="L21" s="5"/>
      <c r="M21" s="5"/>
      <c r="N21" s="5"/>
      <c r="O21" s="5"/>
      <c r="P21" s="5"/>
      <c r="Q21" s="1"/>
    </row>
    <row r="22" spans="1:17" ht="18" x14ac:dyDescent="0.35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5" spans="1:17" ht="16.2" x14ac:dyDescent="0.35">
      <c r="A25" s="172" t="str">
        <f>Ten_nguoilap</f>
        <v>Nguyễn Thị An</v>
      </c>
      <c r="B25" s="172"/>
      <c r="C25" s="172"/>
      <c r="D25" s="172"/>
      <c r="H25" s="172" t="str">
        <f>Ten_chuhkd</f>
        <v>Bạch Ngọc Dương</v>
      </c>
      <c r="I25" s="172"/>
      <c r="J25" s="172"/>
      <c r="K25" s="172"/>
      <c r="L25" s="172"/>
      <c r="M25" s="172"/>
      <c r="N25" s="172"/>
      <c r="O25" s="172"/>
      <c r="P25" s="172"/>
      <c r="Q25" s="172"/>
    </row>
  </sheetData>
  <mergeCells count="20">
    <mergeCell ref="A25:D25"/>
    <mergeCell ref="H25:Q25"/>
    <mergeCell ref="A5:Q5"/>
    <mergeCell ref="E8:G8"/>
    <mergeCell ref="H8:J8"/>
    <mergeCell ref="K8:M8"/>
    <mergeCell ref="N8:P8"/>
    <mergeCell ref="A6:Q6"/>
    <mergeCell ref="A16:M16"/>
    <mergeCell ref="A17:J17"/>
    <mergeCell ref="I18:Q18"/>
    <mergeCell ref="A19:D19"/>
    <mergeCell ref="H19:Q19"/>
    <mergeCell ref="A20:D20"/>
    <mergeCell ref="H20:Q20"/>
    <mergeCell ref="A4:Q4"/>
    <mergeCell ref="M7:Q7"/>
    <mergeCell ref="A8:A9"/>
    <mergeCell ref="B8:C8"/>
    <mergeCell ref="D8:D9"/>
  </mergeCells>
  <pageMargins left="0.7" right="0.2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C00000"/>
  </sheetPr>
  <dimension ref="A1:O27"/>
  <sheetViews>
    <sheetView view="pageBreakPreview" zoomScale="120" zoomScaleNormal="100" zoomScaleSheetLayoutView="120" workbookViewId="0">
      <selection activeCell="E6" sqref="E6"/>
    </sheetView>
  </sheetViews>
  <sheetFormatPr defaultColWidth="9.109375" defaultRowHeight="13.8" x14ac:dyDescent="0.25"/>
  <cols>
    <col min="1" max="2" width="9.109375" style="14"/>
    <col min="3" max="4" width="12.6640625" style="14" customWidth="1"/>
    <col min="5" max="5" width="33.109375" style="14" customWidth="1"/>
    <col min="6" max="8" width="12.6640625" style="14" customWidth="1"/>
    <col min="9" max="9" width="13.5546875" style="14" customWidth="1"/>
    <col min="10" max="10" width="9.109375" style="14"/>
    <col min="11" max="11" width="9.44140625" style="14" bestFit="1" customWidth="1"/>
    <col min="12" max="16384" width="9.109375" style="14"/>
  </cols>
  <sheetData>
    <row r="1" spans="1:9" ht="17.399999999999999" x14ac:dyDescent="0.3">
      <c r="A1" s="64" t="str">
        <f>"HỘ, CÁ NHÂN KINH DOANH: "&amp;Ten_HKD</f>
        <v>HỘ, CÁ NHÂN KINH DOANH: HỘ KINH DOANH ABC</v>
      </c>
      <c r="D1" s="60"/>
      <c r="E1" s="60"/>
      <c r="F1" s="60"/>
      <c r="G1" s="29"/>
      <c r="H1" s="9"/>
      <c r="I1" s="5"/>
    </row>
    <row r="2" spans="1:9" ht="20.399999999999999" x14ac:dyDescent="0.3">
      <c r="A2" s="63" t="str">
        <f>"Địa chỉ: "&amp;Dia_chi</f>
        <v>Địa chỉ: Tầng A - Số 10 Đường ... - Phường ... - HCM</v>
      </c>
      <c r="D2" s="29"/>
      <c r="E2" s="11"/>
      <c r="F2" s="11"/>
      <c r="G2" s="30"/>
      <c r="H2" s="11"/>
      <c r="I2" s="5"/>
    </row>
    <row r="3" spans="1:9" ht="17.399999999999999" x14ac:dyDescent="0.3">
      <c r="C3" s="27"/>
      <c r="D3" s="5"/>
      <c r="E3" s="5"/>
      <c r="F3" s="5"/>
      <c r="G3" s="5"/>
      <c r="H3" s="5"/>
      <c r="I3" s="5"/>
    </row>
    <row r="4" spans="1:9" ht="20.399999999999999" x14ac:dyDescent="0.25">
      <c r="A4" s="182" t="s">
        <v>94</v>
      </c>
      <c r="B4" s="182"/>
      <c r="C4" s="182"/>
      <c r="D4" s="182"/>
      <c r="E4" s="182"/>
      <c r="F4" s="182"/>
      <c r="G4" s="182"/>
      <c r="H4" s="182"/>
      <c r="I4" s="182"/>
    </row>
    <row r="5" spans="1:9" ht="18.75" customHeight="1" x14ac:dyDescent="0.25">
      <c r="B5" s="60"/>
      <c r="C5" s="60"/>
      <c r="D5" s="60"/>
      <c r="E5" s="62" t="s">
        <v>95</v>
      </c>
      <c r="F5" s="60"/>
      <c r="G5" s="60"/>
      <c r="H5" s="60"/>
      <c r="I5" s="60"/>
    </row>
    <row r="6" spans="1:9" ht="17.399999999999999" x14ac:dyDescent="0.25">
      <c r="D6" s="9"/>
      <c r="E6" s="62" t="s">
        <v>31</v>
      </c>
      <c r="F6" s="91"/>
      <c r="I6" s="9"/>
    </row>
    <row r="7" spans="1:9" ht="15.6" x14ac:dyDescent="0.3">
      <c r="C7" s="7"/>
      <c r="D7" s="8"/>
      <c r="E7" s="8"/>
      <c r="F7" s="8"/>
      <c r="G7" s="8"/>
      <c r="H7" s="8"/>
      <c r="I7" s="95" t="s">
        <v>29</v>
      </c>
    </row>
    <row r="8" spans="1:9" ht="15.75" customHeight="1" x14ac:dyDescent="0.25">
      <c r="A8" s="180" t="s">
        <v>96</v>
      </c>
      <c r="B8" s="180" t="s">
        <v>97</v>
      </c>
      <c r="C8" s="184" t="s">
        <v>98</v>
      </c>
      <c r="D8" s="185"/>
      <c r="E8" s="180" t="s">
        <v>26</v>
      </c>
      <c r="F8" s="180" t="s">
        <v>102</v>
      </c>
      <c r="G8" s="180"/>
      <c r="H8" s="180"/>
      <c r="I8" s="188" t="s">
        <v>28</v>
      </c>
    </row>
    <row r="9" spans="1:9" ht="42.75" customHeight="1" x14ac:dyDescent="0.25">
      <c r="A9" s="180"/>
      <c r="B9" s="180"/>
      <c r="C9" s="28" t="s">
        <v>99</v>
      </c>
      <c r="D9" s="28" t="s">
        <v>100</v>
      </c>
      <c r="E9" s="180"/>
      <c r="F9" s="84" t="s">
        <v>99</v>
      </c>
      <c r="G9" s="84" t="s">
        <v>100</v>
      </c>
      <c r="H9" s="84" t="s">
        <v>53</v>
      </c>
      <c r="I9" s="189"/>
    </row>
    <row r="10" spans="1:9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 t="s">
        <v>101</v>
      </c>
      <c r="F10" s="28">
        <v>1</v>
      </c>
      <c r="G10" s="28">
        <v>2</v>
      </c>
      <c r="H10" s="28">
        <v>3</v>
      </c>
      <c r="I10" s="28">
        <v>4</v>
      </c>
    </row>
    <row r="11" spans="1:9" x14ac:dyDescent="0.25">
      <c r="A11" s="105"/>
      <c r="B11" s="105"/>
      <c r="C11" s="67"/>
      <c r="D11" s="67"/>
      <c r="E11" s="86" t="s">
        <v>56</v>
      </c>
      <c r="F11" s="86"/>
      <c r="G11" s="96"/>
      <c r="H11" s="96"/>
      <c r="I11" s="67"/>
    </row>
    <row r="12" spans="1:9" x14ac:dyDescent="0.25">
      <c r="A12" s="105"/>
      <c r="B12" s="105"/>
      <c r="C12" s="67"/>
      <c r="D12" s="67"/>
      <c r="E12" s="86" t="s">
        <v>72</v>
      </c>
      <c r="F12" s="86"/>
      <c r="G12" s="96"/>
      <c r="H12" s="96"/>
      <c r="I12" s="67"/>
    </row>
    <row r="13" spans="1:9" s="39" customFormat="1" ht="15" customHeight="1" x14ac:dyDescent="0.25">
      <c r="A13" s="107"/>
      <c r="B13" s="107"/>
      <c r="C13" s="32"/>
      <c r="D13" s="32"/>
      <c r="E13" s="80" t="s">
        <v>82</v>
      </c>
      <c r="F13" s="80"/>
      <c r="G13" s="97">
        <v>20000000</v>
      </c>
      <c r="H13" s="101"/>
      <c r="I13" s="37"/>
    </row>
    <row r="14" spans="1:9" s="39" customFormat="1" ht="15" customHeight="1" x14ac:dyDescent="0.25">
      <c r="A14" s="106"/>
      <c r="B14" s="106"/>
      <c r="C14" s="40"/>
      <c r="D14" s="40"/>
      <c r="E14" s="81" t="s">
        <v>83</v>
      </c>
      <c r="F14" s="81"/>
      <c r="G14" s="98">
        <v>10000000</v>
      </c>
      <c r="H14" s="102"/>
      <c r="I14" s="45"/>
    </row>
    <row r="15" spans="1:9" ht="15" customHeight="1" x14ac:dyDescent="0.25">
      <c r="A15" s="105"/>
      <c r="B15" s="105"/>
      <c r="C15" s="22"/>
      <c r="D15" s="23"/>
      <c r="E15" s="24"/>
      <c r="F15" s="24"/>
      <c r="G15" s="99"/>
      <c r="H15" s="103"/>
      <c r="I15" s="70"/>
    </row>
    <row r="16" spans="1:9" ht="15" customHeight="1" x14ac:dyDescent="0.25">
      <c r="A16" s="105"/>
      <c r="B16" s="105"/>
      <c r="C16" s="68"/>
      <c r="D16" s="69"/>
      <c r="E16" s="92" t="s">
        <v>58</v>
      </c>
      <c r="F16" s="92"/>
      <c r="G16" s="100">
        <f>SUM(G13:G15)</f>
        <v>30000000</v>
      </c>
      <c r="H16" s="104">
        <f>SUM(H13:H15)</f>
        <v>0</v>
      </c>
      <c r="I16" s="77"/>
    </row>
    <row r="17" spans="1:15" x14ac:dyDescent="0.25">
      <c r="A17" s="105"/>
      <c r="B17" s="105"/>
      <c r="C17" s="47"/>
      <c r="D17" s="47"/>
      <c r="E17" s="93" t="s">
        <v>57</v>
      </c>
      <c r="F17" s="93"/>
      <c r="G17" s="100"/>
      <c r="H17" s="104"/>
      <c r="I17" s="72"/>
    </row>
    <row r="18" spans="1:15" ht="20.100000000000001" customHeight="1" x14ac:dyDescent="0.25">
      <c r="A18" s="193" t="s">
        <v>11</v>
      </c>
      <c r="B18" s="193"/>
      <c r="C18" s="193"/>
      <c r="D18" s="193"/>
      <c r="E18" s="193"/>
      <c r="F18" s="193"/>
      <c r="G18" s="193"/>
      <c r="H18" s="193"/>
      <c r="I18" s="19"/>
    </row>
    <row r="19" spans="1:15" ht="20.100000000000001" customHeight="1" x14ac:dyDescent="0.25">
      <c r="A19" s="179" t="s">
        <v>12</v>
      </c>
      <c r="B19" s="179"/>
      <c r="C19" s="179"/>
      <c r="D19" s="179"/>
      <c r="E19" s="179"/>
      <c r="F19" s="179"/>
      <c r="G19" s="179"/>
      <c r="H19" s="179"/>
      <c r="I19" s="19"/>
    </row>
    <row r="20" spans="1:15" ht="23.25" customHeight="1" x14ac:dyDescent="0.3">
      <c r="C20" s="18"/>
      <c r="D20" s="5"/>
      <c r="E20" s="10"/>
      <c r="F20" s="177" t="s">
        <v>13</v>
      </c>
      <c r="G20" s="177"/>
      <c r="H20" s="177"/>
      <c r="I20" s="177"/>
      <c r="J20" s="109"/>
      <c r="K20" s="109"/>
      <c r="L20" s="109"/>
      <c r="M20" s="109"/>
      <c r="N20" s="109"/>
      <c r="O20" s="109"/>
    </row>
    <row r="21" spans="1:15" ht="35.25" customHeight="1" x14ac:dyDescent="0.25">
      <c r="B21" s="175" t="s">
        <v>14</v>
      </c>
      <c r="C21" s="175"/>
      <c r="D21" s="175"/>
      <c r="E21" s="64"/>
      <c r="F21" s="173" t="s">
        <v>15</v>
      </c>
      <c r="G21" s="173"/>
      <c r="H21" s="173"/>
      <c r="I21" s="173"/>
      <c r="J21" s="88"/>
      <c r="K21" s="88"/>
      <c r="L21" s="88"/>
      <c r="M21" s="88"/>
      <c r="N21" s="88"/>
      <c r="O21" s="88"/>
    </row>
    <row r="22" spans="1:15" ht="15.6" x14ac:dyDescent="0.25">
      <c r="B22" s="176" t="s">
        <v>16</v>
      </c>
      <c r="C22" s="176"/>
      <c r="D22" s="176"/>
      <c r="E22" s="108"/>
      <c r="F22" s="174" t="s">
        <v>17</v>
      </c>
      <c r="G22" s="174"/>
      <c r="H22" s="174"/>
      <c r="I22" s="174"/>
      <c r="J22" s="89"/>
      <c r="K22" s="89"/>
      <c r="L22" s="89"/>
      <c r="M22" s="89"/>
      <c r="N22" s="89"/>
      <c r="O22" s="89"/>
    </row>
    <row r="23" spans="1:15" ht="18" x14ac:dyDescent="0.35">
      <c r="C23" s="20"/>
      <c r="D23" s="4"/>
      <c r="E23" s="5"/>
      <c r="F23" s="5"/>
      <c r="G23" s="19"/>
      <c r="H23" s="5"/>
      <c r="I23" s="5"/>
      <c r="J23" s="5"/>
      <c r="K23" s="5"/>
      <c r="L23" s="5"/>
      <c r="M23" s="5"/>
      <c r="N23" s="5"/>
      <c r="O23" s="1"/>
    </row>
    <row r="24" spans="1:15" ht="18" x14ac:dyDescent="0.35"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7" spans="1:15" ht="16.2" x14ac:dyDescent="0.35">
      <c r="B27" s="172" t="str">
        <f>Ten_nguoilap</f>
        <v>Nguyễn Thị An</v>
      </c>
      <c r="C27" s="172"/>
      <c r="D27" s="172"/>
      <c r="E27" s="90"/>
      <c r="F27" s="172" t="str">
        <f>Ten_chuhkd</f>
        <v>Bạch Ngọc Dương</v>
      </c>
      <c r="G27" s="172"/>
      <c r="H27" s="172"/>
      <c r="I27" s="172"/>
      <c r="J27" s="90"/>
      <c r="K27" s="90"/>
      <c r="L27" s="90"/>
      <c r="M27" s="90"/>
      <c r="N27" s="90"/>
      <c r="O27" s="90"/>
    </row>
  </sheetData>
  <mergeCells count="16">
    <mergeCell ref="F27:I27"/>
    <mergeCell ref="B21:D21"/>
    <mergeCell ref="B22:D22"/>
    <mergeCell ref="B27:D27"/>
    <mergeCell ref="A18:H18"/>
    <mergeCell ref="A19:H19"/>
    <mergeCell ref="F20:I20"/>
    <mergeCell ref="F21:I21"/>
    <mergeCell ref="F22:I22"/>
    <mergeCell ref="A4:I4"/>
    <mergeCell ref="A8:A9"/>
    <mergeCell ref="B8:B9"/>
    <mergeCell ref="F8:H8"/>
    <mergeCell ref="C8:D8"/>
    <mergeCell ref="E8:E9"/>
    <mergeCell ref="I8:I9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2" tint="-0.499984740745262"/>
  </sheetPr>
  <dimension ref="A1:N27"/>
  <sheetViews>
    <sheetView view="pageBreakPreview" zoomScale="120" zoomScaleNormal="100" zoomScaleSheetLayoutView="120" workbookViewId="0">
      <selection activeCell="A2" sqref="A2"/>
    </sheetView>
  </sheetViews>
  <sheetFormatPr defaultColWidth="9.109375" defaultRowHeight="13.8" x14ac:dyDescent="0.25"/>
  <cols>
    <col min="1" max="1" width="9.109375" style="14"/>
    <col min="2" max="3" width="12.6640625" style="14" customWidth="1"/>
    <col min="4" max="4" width="41" style="14" customWidth="1"/>
    <col min="5" max="7" width="12.6640625" style="14" customWidth="1"/>
    <col min="8" max="8" width="13.5546875" style="14" customWidth="1"/>
    <col min="9" max="9" width="9.109375" style="14"/>
    <col min="10" max="10" width="9.44140625" style="14" bestFit="1" customWidth="1"/>
    <col min="11" max="16384" width="9.109375" style="14"/>
  </cols>
  <sheetData>
    <row r="1" spans="1:8" ht="17.399999999999999" x14ac:dyDescent="0.3">
      <c r="A1" s="64" t="str">
        <f>"HỘ, CÁ NHÂN KINH DOANH: "&amp;Ten_HKD</f>
        <v>HỘ, CÁ NHÂN KINH DOANH: HỘ KINH DOANH ABC</v>
      </c>
      <c r="C1" s="60"/>
      <c r="D1" s="60"/>
      <c r="E1" s="60"/>
      <c r="F1" s="29"/>
      <c r="G1" s="9"/>
      <c r="H1" s="5"/>
    </row>
    <row r="2" spans="1:8" ht="20.399999999999999" x14ac:dyDescent="0.3">
      <c r="A2" s="63" t="str">
        <f>"Địa chỉ: "&amp;Dia_chi</f>
        <v>Địa chỉ: Tầng A - Số 10 Đường ... - Phường ... - HCM</v>
      </c>
      <c r="C2" s="29"/>
      <c r="D2" s="11"/>
      <c r="E2" s="11"/>
      <c r="F2" s="30"/>
      <c r="G2" s="11"/>
      <c r="H2" s="5"/>
    </row>
    <row r="3" spans="1:8" ht="17.399999999999999" x14ac:dyDescent="0.3">
      <c r="B3" s="27"/>
      <c r="C3" s="5"/>
      <c r="D3" s="5"/>
      <c r="E3" s="5"/>
      <c r="F3" s="5"/>
      <c r="G3" s="5"/>
      <c r="H3" s="5"/>
    </row>
    <row r="4" spans="1:8" ht="20.399999999999999" x14ac:dyDescent="0.25">
      <c r="A4" s="182" t="s">
        <v>103</v>
      </c>
      <c r="B4" s="182"/>
      <c r="C4" s="182"/>
      <c r="D4" s="182"/>
      <c r="E4" s="182"/>
      <c r="F4" s="182"/>
      <c r="G4" s="182"/>
      <c r="H4" s="182"/>
    </row>
    <row r="5" spans="1:8" ht="18.75" customHeight="1" x14ac:dyDescent="0.25">
      <c r="B5" s="60"/>
      <c r="C5" s="60"/>
      <c r="D5" s="91" t="s">
        <v>104</v>
      </c>
      <c r="E5" s="60"/>
      <c r="F5" s="60"/>
      <c r="G5" s="60"/>
      <c r="H5" s="60"/>
    </row>
    <row r="6" spans="1:8" ht="17.399999999999999" x14ac:dyDescent="0.25">
      <c r="C6" s="9"/>
      <c r="D6" s="91" t="s">
        <v>105</v>
      </c>
      <c r="E6" s="91"/>
      <c r="H6" s="9"/>
    </row>
    <row r="7" spans="1:8" ht="15.6" x14ac:dyDescent="0.3">
      <c r="B7" s="7"/>
      <c r="C7" s="8"/>
      <c r="D7" s="8"/>
      <c r="E7" s="8"/>
      <c r="F7" s="8"/>
      <c r="G7" s="8"/>
      <c r="H7" s="95" t="s">
        <v>29</v>
      </c>
    </row>
    <row r="8" spans="1:8" ht="15.75" customHeight="1" x14ac:dyDescent="0.25">
      <c r="A8" s="180" t="s">
        <v>96</v>
      </c>
      <c r="B8" s="184" t="s">
        <v>106</v>
      </c>
      <c r="C8" s="185"/>
      <c r="D8" s="180" t="s">
        <v>26</v>
      </c>
      <c r="E8" s="180" t="s">
        <v>102</v>
      </c>
      <c r="F8" s="180"/>
      <c r="G8" s="180"/>
      <c r="H8" s="188" t="s">
        <v>28</v>
      </c>
    </row>
    <row r="9" spans="1:8" ht="42.75" customHeight="1" x14ac:dyDescent="0.25">
      <c r="A9" s="180"/>
      <c r="B9" s="28" t="s">
        <v>23</v>
      </c>
      <c r="C9" s="28" t="s">
        <v>24</v>
      </c>
      <c r="D9" s="180"/>
      <c r="E9" s="84" t="s">
        <v>107</v>
      </c>
      <c r="F9" s="84" t="s">
        <v>108</v>
      </c>
      <c r="G9" s="84" t="s">
        <v>109</v>
      </c>
      <c r="H9" s="189"/>
    </row>
    <row r="10" spans="1:8" x14ac:dyDescent="0.25">
      <c r="A10" s="28" t="s">
        <v>1</v>
      </c>
      <c r="B10" s="28" t="s">
        <v>2</v>
      </c>
      <c r="C10" s="28" t="s">
        <v>3</v>
      </c>
      <c r="D10" s="28" t="s">
        <v>4</v>
      </c>
      <c r="E10" s="28">
        <v>1</v>
      </c>
      <c r="F10" s="28">
        <v>2</v>
      </c>
      <c r="G10" s="28">
        <v>3</v>
      </c>
      <c r="H10" s="28">
        <v>4</v>
      </c>
    </row>
    <row r="11" spans="1:8" x14ac:dyDescent="0.25">
      <c r="A11" s="105"/>
      <c r="B11" s="67"/>
      <c r="C11" s="67"/>
      <c r="D11" s="86" t="s">
        <v>56</v>
      </c>
      <c r="E11" s="86"/>
      <c r="F11" s="96"/>
      <c r="G11" s="96"/>
      <c r="H11" s="67"/>
    </row>
    <row r="12" spans="1:8" x14ac:dyDescent="0.25">
      <c r="A12" s="105"/>
      <c r="B12" s="67"/>
      <c r="C12" s="67"/>
      <c r="D12" s="86" t="s">
        <v>72</v>
      </c>
      <c r="E12" s="86"/>
      <c r="F12" s="96"/>
      <c r="G12" s="96"/>
      <c r="H12" s="67"/>
    </row>
    <row r="13" spans="1:8" s="39" customFormat="1" ht="15" customHeight="1" x14ac:dyDescent="0.25">
      <c r="A13" s="107"/>
      <c r="B13" s="32"/>
      <c r="C13" s="32"/>
      <c r="D13" s="80" t="s">
        <v>82</v>
      </c>
      <c r="E13" s="80"/>
      <c r="F13" s="97">
        <v>20000000</v>
      </c>
      <c r="G13" s="101"/>
      <c r="H13" s="37"/>
    </row>
    <row r="14" spans="1:8" s="39" customFormat="1" ht="15" customHeight="1" x14ac:dyDescent="0.25">
      <c r="A14" s="106"/>
      <c r="B14" s="40"/>
      <c r="C14" s="40"/>
      <c r="D14" s="81" t="s">
        <v>83</v>
      </c>
      <c r="E14" s="81"/>
      <c r="F14" s="98">
        <v>10000000</v>
      </c>
      <c r="G14" s="102"/>
      <c r="H14" s="45"/>
    </row>
    <row r="15" spans="1:8" ht="15" customHeight="1" x14ac:dyDescent="0.25">
      <c r="A15" s="105"/>
      <c r="B15" s="22"/>
      <c r="C15" s="23"/>
      <c r="D15" s="24"/>
      <c r="E15" s="24"/>
      <c r="F15" s="99"/>
      <c r="G15" s="103"/>
      <c r="H15" s="70"/>
    </row>
    <row r="16" spans="1:8" ht="15" customHeight="1" x14ac:dyDescent="0.25">
      <c r="A16" s="105"/>
      <c r="B16" s="68"/>
      <c r="C16" s="69"/>
      <c r="D16" s="92" t="s">
        <v>58</v>
      </c>
      <c r="E16" s="92"/>
      <c r="F16" s="100">
        <f>SUM(F13:F15)</f>
        <v>30000000</v>
      </c>
      <c r="G16" s="104">
        <f>SUM(G13:G15)</f>
        <v>0</v>
      </c>
      <c r="H16" s="77"/>
    </row>
    <row r="17" spans="1:14" x14ac:dyDescent="0.25">
      <c r="A17" s="105"/>
      <c r="B17" s="47"/>
      <c r="C17" s="47"/>
      <c r="D17" s="93" t="s">
        <v>57</v>
      </c>
      <c r="E17" s="93"/>
      <c r="F17" s="100"/>
      <c r="G17" s="104"/>
      <c r="H17" s="72"/>
    </row>
    <row r="18" spans="1:14" ht="20.100000000000001" customHeight="1" x14ac:dyDescent="0.25">
      <c r="A18" s="193" t="s">
        <v>11</v>
      </c>
      <c r="B18" s="193"/>
      <c r="C18" s="193"/>
      <c r="D18" s="193"/>
      <c r="E18" s="193"/>
      <c r="F18" s="193"/>
      <c r="G18" s="193"/>
      <c r="H18" s="19"/>
    </row>
    <row r="19" spans="1:14" ht="20.100000000000001" customHeight="1" x14ac:dyDescent="0.25">
      <c r="A19" s="179" t="s">
        <v>12</v>
      </c>
      <c r="B19" s="179"/>
      <c r="C19" s="179"/>
      <c r="D19" s="179"/>
      <c r="E19" s="179"/>
      <c r="F19" s="179"/>
      <c r="G19" s="179"/>
      <c r="H19" s="19"/>
    </row>
    <row r="20" spans="1:14" ht="23.25" customHeight="1" x14ac:dyDescent="0.3">
      <c r="B20" s="18"/>
      <c r="C20" s="5"/>
      <c r="D20" s="10"/>
      <c r="E20" s="177" t="s">
        <v>13</v>
      </c>
      <c r="F20" s="177"/>
      <c r="G20" s="177"/>
      <c r="H20" s="177"/>
      <c r="I20" s="109"/>
      <c r="J20" s="109"/>
      <c r="K20" s="109"/>
      <c r="L20" s="109"/>
      <c r="M20" s="109"/>
      <c r="N20" s="109"/>
    </row>
    <row r="21" spans="1:14" ht="35.25" customHeight="1" x14ac:dyDescent="0.25">
      <c r="A21" s="175" t="s">
        <v>14</v>
      </c>
      <c r="B21" s="175"/>
      <c r="C21" s="175"/>
      <c r="D21" s="64"/>
      <c r="E21" s="173" t="s">
        <v>15</v>
      </c>
      <c r="F21" s="173"/>
      <c r="G21" s="173"/>
      <c r="H21" s="173"/>
      <c r="I21" s="88"/>
      <c r="J21" s="88"/>
      <c r="K21" s="88"/>
      <c r="L21" s="88"/>
      <c r="M21" s="88"/>
      <c r="N21" s="88"/>
    </row>
    <row r="22" spans="1:14" ht="15.6" x14ac:dyDescent="0.25">
      <c r="A22" s="176" t="s">
        <v>16</v>
      </c>
      <c r="B22" s="176"/>
      <c r="C22" s="176"/>
      <c r="D22" s="108"/>
      <c r="E22" s="174" t="s">
        <v>17</v>
      </c>
      <c r="F22" s="174"/>
      <c r="G22" s="174"/>
      <c r="H22" s="174"/>
      <c r="I22" s="89"/>
      <c r="J22" s="89"/>
      <c r="K22" s="89"/>
      <c r="L22" s="89"/>
      <c r="M22" s="89"/>
      <c r="N22" s="89"/>
    </row>
    <row r="23" spans="1:14" ht="18" x14ac:dyDescent="0.35">
      <c r="C23" s="20"/>
      <c r="D23" s="4"/>
      <c r="E23" s="5"/>
      <c r="F23" s="19"/>
      <c r="G23" s="5"/>
      <c r="H23" s="5"/>
      <c r="I23" s="5"/>
      <c r="J23" s="5"/>
      <c r="K23" s="5"/>
      <c r="L23" s="5"/>
      <c r="M23" s="5"/>
      <c r="N23" s="1"/>
    </row>
    <row r="24" spans="1:14" ht="18" x14ac:dyDescent="0.35"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7" spans="1:14" ht="16.2" x14ac:dyDescent="0.35">
      <c r="A27" s="172" t="str">
        <f>Ten_nguoilap</f>
        <v>Nguyễn Thị An</v>
      </c>
      <c r="B27" s="172"/>
      <c r="C27" s="172"/>
      <c r="D27" s="90"/>
      <c r="E27" s="172" t="str">
        <f>Ten_chuhkd</f>
        <v>Bạch Ngọc Dương</v>
      </c>
      <c r="F27" s="172"/>
      <c r="G27" s="172"/>
      <c r="H27" s="172"/>
      <c r="I27" s="90"/>
      <c r="J27" s="90"/>
      <c r="K27" s="90"/>
      <c r="L27" s="90"/>
      <c r="M27" s="90"/>
      <c r="N27" s="90"/>
    </row>
  </sheetData>
  <mergeCells count="15">
    <mergeCell ref="E27:H27"/>
    <mergeCell ref="A21:C21"/>
    <mergeCell ref="A22:C22"/>
    <mergeCell ref="A27:C27"/>
    <mergeCell ref="E20:H20"/>
    <mergeCell ref="E21:H21"/>
    <mergeCell ref="E22:H22"/>
    <mergeCell ref="A18:G18"/>
    <mergeCell ref="A19:G19"/>
    <mergeCell ref="A4:H4"/>
    <mergeCell ref="A8:A9"/>
    <mergeCell ref="B8:C8"/>
    <mergeCell ref="D8:D9"/>
    <mergeCell ref="E8:G8"/>
    <mergeCell ref="H8:H9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27"/>
  <sheetViews>
    <sheetView view="pageBreakPreview" zoomScaleNormal="100" zoomScaleSheetLayoutView="100" workbookViewId="0"/>
  </sheetViews>
  <sheetFormatPr defaultColWidth="9.109375" defaultRowHeight="13.8" x14ac:dyDescent="0.25"/>
  <cols>
    <col min="1" max="1" width="13.88671875" style="14" customWidth="1"/>
    <col min="2" max="2" width="15.109375" style="14" customWidth="1"/>
    <col min="3" max="5" width="9.109375" style="14"/>
    <col min="6" max="6" width="10.6640625" style="14" customWidth="1"/>
    <col min="7" max="16384" width="9.109375" style="14"/>
  </cols>
  <sheetData>
    <row r="1" spans="1:9" ht="15.6" x14ac:dyDescent="0.3">
      <c r="A1" s="124"/>
      <c r="B1" s="124"/>
      <c r="C1" s="124"/>
      <c r="D1" s="124"/>
      <c r="E1" s="124"/>
      <c r="F1" s="124"/>
      <c r="G1" s="124"/>
      <c r="H1" s="124"/>
      <c r="I1" s="124"/>
    </row>
    <row r="2" spans="1:9" ht="15.6" x14ac:dyDescent="0.3">
      <c r="A2" s="124"/>
      <c r="B2" s="125"/>
      <c r="C2" s="124"/>
      <c r="D2" s="124"/>
      <c r="E2" s="124"/>
      <c r="F2" s="124"/>
      <c r="G2" s="124"/>
      <c r="H2" s="124"/>
      <c r="I2" s="124"/>
    </row>
    <row r="3" spans="1:9" ht="15.6" x14ac:dyDescent="0.3">
      <c r="A3" s="124"/>
      <c r="B3" s="126"/>
      <c r="C3" s="124"/>
      <c r="D3" s="124"/>
      <c r="E3" s="124"/>
      <c r="F3" s="124"/>
      <c r="G3" s="124"/>
      <c r="H3" s="124"/>
      <c r="I3" s="124"/>
    </row>
    <row r="4" spans="1:9" x14ac:dyDescent="0.25">
      <c r="A4" s="195" t="str">
        <f>"HỘ, CÁ NHÂN KINH DOANH:"&amp;Ten_HKD</f>
        <v>HỘ, CÁ NHÂN KINH DOANH:HỘ KINH DOANH ABC</v>
      </c>
      <c r="B4" s="195"/>
      <c r="C4" s="195"/>
      <c r="D4" s="195"/>
      <c r="E4" s="195"/>
      <c r="F4" s="195"/>
      <c r="G4" s="195"/>
      <c r="H4" s="195"/>
      <c r="I4" s="140"/>
    </row>
    <row r="5" spans="1:9" x14ac:dyDescent="0.25">
      <c r="A5" s="194" t="str">
        <f>"Địa chỉ:"&amp;Dia_chi</f>
        <v>Địa chỉ:Tầng A - Số 10 Đường ... - Phường ... - HCM</v>
      </c>
      <c r="B5" s="194"/>
      <c r="C5" s="194"/>
      <c r="D5" s="194"/>
      <c r="E5" s="194"/>
      <c r="F5" s="194"/>
      <c r="G5" s="194"/>
      <c r="H5" s="194"/>
      <c r="I5" s="139"/>
    </row>
    <row r="6" spans="1:9" ht="15.6" x14ac:dyDescent="0.3">
      <c r="A6" s="124"/>
      <c r="B6" s="126"/>
      <c r="C6" s="124"/>
      <c r="D6" s="124"/>
      <c r="E6" s="124"/>
      <c r="F6" s="124"/>
      <c r="G6" s="124"/>
      <c r="H6" s="124"/>
      <c r="I6" s="124"/>
    </row>
    <row r="7" spans="1:9" ht="18.75" customHeight="1" x14ac:dyDescent="0.35">
      <c r="A7" s="199" t="s">
        <v>111</v>
      </c>
      <c r="B7" s="199"/>
      <c r="C7" s="199"/>
      <c r="D7" s="199"/>
      <c r="E7" s="199"/>
      <c r="F7" s="199"/>
      <c r="G7" s="199"/>
      <c r="H7" s="199"/>
      <c r="I7" s="127"/>
    </row>
    <row r="8" spans="1:9" ht="18.75" customHeight="1" x14ac:dyDescent="0.35">
      <c r="A8" s="200" t="s">
        <v>128</v>
      </c>
      <c r="B8" s="200"/>
      <c r="C8" s="200"/>
      <c r="D8" s="200"/>
      <c r="E8" s="200"/>
      <c r="F8" s="200"/>
      <c r="G8" s="200"/>
      <c r="H8" s="200"/>
      <c r="I8" s="127"/>
    </row>
    <row r="9" spans="1:9" s="136" customFormat="1" ht="15.6" x14ac:dyDescent="0.3">
      <c r="A9" s="135" t="s">
        <v>127</v>
      </c>
      <c r="B9" s="124"/>
      <c r="C9" s="124"/>
      <c r="D9" s="124"/>
      <c r="E9" s="124"/>
      <c r="G9" s="137" t="s">
        <v>126</v>
      </c>
      <c r="H9" s="124"/>
      <c r="I9" s="124"/>
    </row>
    <row r="10" spans="1:9" s="136" customFormat="1" ht="15.6" x14ac:dyDescent="0.3">
      <c r="A10" s="135"/>
      <c r="B10" s="124"/>
      <c r="C10" s="124"/>
      <c r="D10" s="124"/>
      <c r="E10" s="124"/>
      <c r="G10" s="137" t="s">
        <v>125</v>
      </c>
      <c r="H10" s="124"/>
      <c r="I10" s="124"/>
    </row>
    <row r="11" spans="1:9" s="136" customFormat="1" ht="15.6" x14ac:dyDescent="0.3">
      <c r="A11" s="201" t="s">
        <v>117</v>
      </c>
      <c r="B11" s="201"/>
      <c r="C11" s="124"/>
      <c r="D11" s="124"/>
      <c r="E11" s="124"/>
      <c r="F11" s="124"/>
      <c r="G11" s="124"/>
      <c r="H11" s="124"/>
      <c r="I11" s="124"/>
    </row>
    <row r="12" spans="1:9" s="136" customFormat="1" ht="15.6" x14ac:dyDescent="0.3">
      <c r="A12" s="138" t="s">
        <v>118</v>
      </c>
      <c r="B12" s="124"/>
      <c r="C12" s="124"/>
      <c r="D12" s="124"/>
      <c r="E12" s="124"/>
      <c r="F12" s="124"/>
      <c r="G12" s="124"/>
      <c r="H12" s="124"/>
      <c r="I12" s="124"/>
    </row>
    <row r="13" spans="1:9" s="136" customFormat="1" ht="15.6" x14ac:dyDescent="0.3">
      <c r="A13" s="138" t="s">
        <v>119</v>
      </c>
      <c r="B13" s="124"/>
      <c r="C13" s="124"/>
      <c r="D13" s="124"/>
      <c r="E13" s="124"/>
      <c r="F13" s="124"/>
      <c r="G13" s="124"/>
      <c r="H13" s="124"/>
      <c r="I13" s="124"/>
    </row>
    <row r="14" spans="1:9" s="136" customFormat="1" ht="15.6" x14ac:dyDescent="0.3">
      <c r="A14" s="138" t="s">
        <v>120</v>
      </c>
      <c r="B14" s="124"/>
      <c r="C14" s="124" t="s">
        <v>121</v>
      </c>
      <c r="D14" s="124"/>
      <c r="E14" s="124"/>
      <c r="F14" s="124"/>
      <c r="G14" s="124"/>
      <c r="H14" s="124"/>
      <c r="I14" s="124"/>
    </row>
    <row r="15" spans="1:9" s="136" customFormat="1" ht="15.6" x14ac:dyDescent="0.3">
      <c r="A15" s="138" t="s">
        <v>122</v>
      </c>
      <c r="B15" s="124"/>
      <c r="C15" s="124"/>
      <c r="D15" s="124"/>
      <c r="E15" s="124"/>
      <c r="F15" s="124"/>
      <c r="G15" s="124"/>
      <c r="H15" s="124"/>
      <c r="I15" s="124"/>
    </row>
    <row r="16" spans="1:9" s="136" customFormat="1" ht="15.6" x14ac:dyDescent="0.3">
      <c r="A16" s="138" t="s">
        <v>123</v>
      </c>
      <c r="B16" s="124"/>
      <c r="C16" s="124" t="s">
        <v>124</v>
      </c>
      <c r="D16" s="124"/>
      <c r="E16" s="124"/>
      <c r="F16" s="124"/>
      <c r="G16" s="124"/>
      <c r="H16" s="124"/>
      <c r="I16" s="124"/>
    </row>
    <row r="17" spans="1:9" ht="16.8" x14ac:dyDescent="0.3">
      <c r="A17" s="129"/>
      <c r="B17" s="130"/>
      <c r="C17" s="130"/>
      <c r="D17" s="130"/>
      <c r="E17" s="130"/>
      <c r="F17" s="130"/>
      <c r="G17" s="130"/>
      <c r="H17" s="130"/>
      <c r="I17" s="130"/>
    </row>
    <row r="18" spans="1:9" ht="16.8" x14ac:dyDescent="0.3">
      <c r="A18" s="131"/>
      <c r="B18" s="131"/>
      <c r="C18" s="130"/>
      <c r="D18" s="132"/>
      <c r="E18" s="196" t="s">
        <v>112</v>
      </c>
      <c r="F18" s="196"/>
      <c r="G18" s="196"/>
      <c r="H18" s="196"/>
      <c r="I18" s="130"/>
    </row>
    <row r="19" spans="1:9" ht="40.5" customHeight="1" x14ac:dyDescent="0.3">
      <c r="A19" s="202" t="s">
        <v>113</v>
      </c>
      <c r="B19" s="202"/>
      <c r="C19" s="202" t="s">
        <v>14</v>
      </c>
      <c r="D19" s="202"/>
      <c r="E19" s="202" t="s">
        <v>114</v>
      </c>
      <c r="F19" s="202"/>
      <c r="G19" s="202" t="s">
        <v>115</v>
      </c>
      <c r="H19" s="202"/>
      <c r="I19" s="130"/>
    </row>
    <row r="20" spans="1:9" ht="15.6" x14ac:dyDescent="0.3">
      <c r="A20" s="197" t="s">
        <v>116</v>
      </c>
      <c r="B20" s="197"/>
      <c r="C20" s="198" t="s">
        <v>16</v>
      </c>
      <c r="D20" s="198"/>
      <c r="E20" s="197" t="s">
        <v>16</v>
      </c>
      <c r="F20" s="197"/>
      <c r="G20" s="197" t="s">
        <v>16</v>
      </c>
      <c r="H20" s="197"/>
      <c r="I20" s="124"/>
    </row>
    <row r="27" spans="1:9" x14ac:dyDescent="0.25">
      <c r="A27" s="14" t="s">
        <v>129</v>
      </c>
    </row>
  </sheetData>
  <mergeCells count="14">
    <mergeCell ref="A5:H5"/>
    <mergeCell ref="A4:H4"/>
    <mergeCell ref="E18:H18"/>
    <mergeCell ref="E20:F20"/>
    <mergeCell ref="G20:H20"/>
    <mergeCell ref="C20:D20"/>
    <mergeCell ref="A7:H7"/>
    <mergeCell ref="A8:H8"/>
    <mergeCell ref="A11:B11"/>
    <mergeCell ref="A19:B19"/>
    <mergeCell ref="A20:B20"/>
    <mergeCell ref="C19:D19"/>
    <mergeCell ref="E19:F19"/>
    <mergeCell ref="G19:H19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27"/>
  <sheetViews>
    <sheetView view="pageBreakPreview" zoomScaleNormal="100" zoomScaleSheetLayoutView="100" workbookViewId="0"/>
  </sheetViews>
  <sheetFormatPr defaultColWidth="9.109375" defaultRowHeight="13.8" x14ac:dyDescent="0.25"/>
  <cols>
    <col min="1" max="1" width="13.88671875" style="14" customWidth="1"/>
    <col min="2" max="2" width="15.109375" style="14" customWidth="1"/>
    <col min="3" max="5" width="9.109375" style="14"/>
    <col min="6" max="6" width="10.6640625" style="14" customWidth="1"/>
    <col min="7" max="16384" width="9.109375" style="14"/>
  </cols>
  <sheetData>
    <row r="1" spans="1:9" ht="15.6" x14ac:dyDescent="0.3">
      <c r="A1" s="124"/>
      <c r="B1" s="124"/>
      <c r="C1" s="124"/>
      <c r="D1" s="124"/>
      <c r="E1" s="124"/>
      <c r="F1" s="124"/>
      <c r="G1" s="124"/>
      <c r="H1" s="124"/>
      <c r="I1" s="124"/>
    </row>
    <row r="2" spans="1:9" ht="15.6" x14ac:dyDescent="0.3">
      <c r="A2" s="124"/>
      <c r="B2" s="125"/>
      <c r="C2" s="124"/>
      <c r="D2" s="124"/>
      <c r="E2" s="124"/>
      <c r="F2" s="124"/>
      <c r="G2" s="124"/>
      <c r="H2" s="124"/>
      <c r="I2" s="124"/>
    </row>
    <row r="3" spans="1:9" ht="15.6" x14ac:dyDescent="0.3">
      <c r="A3" s="124"/>
      <c r="B3" s="126"/>
      <c r="C3" s="124"/>
      <c r="D3" s="124"/>
      <c r="E3" s="124"/>
      <c r="F3" s="124"/>
      <c r="G3" s="124"/>
      <c r="H3" s="124"/>
      <c r="I3" s="124"/>
    </row>
    <row r="4" spans="1:9" x14ac:dyDescent="0.25">
      <c r="A4" s="195" t="str">
        <f>"HỘ, CÁ NHÂN KINH DOANH:"&amp;Ten_HKD</f>
        <v>HỘ, CÁ NHÂN KINH DOANH:HỘ KINH DOANH ABC</v>
      </c>
      <c r="B4" s="195"/>
      <c r="C4" s="195"/>
      <c r="D4" s="195"/>
      <c r="E4" s="195"/>
      <c r="F4" s="195"/>
      <c r="G4" s="195"/>
      <c r="H4" s="195"/>
      <c r="I4" s="140"/>
    </row>
    <row r="5" spans="1:9" x14ac:dyDescent="0.25">
      <c r="A5" s="194" t="str">
        <f>"Địa chỉ:"&amp;Dia_chi</f>
        <v>Địa chỉ:Tầng A - Số 10 Đường ... - Phường ... - HCM</v>
      </c>
      <c r="B5" s="194"/>
      <c r="C5" s="194"/>
      <c r="D5" s="194"/>
      <c r="E5" s="194"/>
      <c r="F5" s="194"/>
      <c r="G5" s="194"/>
      <c r="H5" s="194"/>
      <c r="I5" s="139"/>
    </row>
    <row r="6" spans="1:9" ht="15.6" x14ac:dyDescent="0.3">
      <c r="A6" s="124"/>
      <c r="B6" s="126"/>
      <c r="C6" s="124"/>
      <c r="D6" s="124"/>
      <c r="E6" s="124"/>
      <c r="F6" s="124"/>
      <c r="G6" s="124"/>
      <c r="H6" s="124"/>
      <c r="I6" s="124"/>
    </row>
    <row r="7" spans="1:9" ht="18.75" customHeight="1" x14ac:dyDescent="0.35">
      <c r="A7" s="199" t="s">
        <v>130</v>
      </c>
      <c r="B7" s="199"/>
      <c r="C7" s="199"/>
      <c r="D7" s="199"/>
      <c r="E7" s="199"/>
      <c r="F7" s="199"/>
      <c r="G7" s="199"/>
      <c r="H7" s="199"/>
      <c r="I7" s="127"/>
    </row>
    <row r="8" spans="1:9" ht="18.75" customHeight="1" x14ac:dyDescent="0.35">
      <c r="A8" s="200" t="s">
        <v>128</v>
      </c>
      <c r="B8" s="200"/>
      <c r="C8" s="200"/>
      <c r="D8" s="200"/>
      <c r="E8" s="200"/>
      <c r="F8" s="200"/>
      <c r="G8" s="200"/>
      <c r="H8" s="200"/>
      <c r="I8" s="127"/>
    </row>
    <row r="9" spans="1:9" s="136" customFormat="1" ht="15.6" x14ac:dyDescent="0.3">
      <c r="A9" s="135" t="s">
        <v>127</v>
      </c>
      <c r="B9" s="124"/>
      <c r="C9" s="124"/>
      <c r="D9" s="124"/>
      <c r="E9" s="124"/>
      <c r="G9" s="137" t="s">
        <v>126</v>
      </c>
      <c r="H9" s="124"/>
      <c r="I9" s="124"/>
    </row>
    <row r="10" spans="1:9" s="136" customFormat="1" ht="15.6" x14ac:dyDescent="0.3">
      <c r="A10" s="135"/>
      <c r="B10" s="124"/>
      <c r="C10" s="124"/>
      <c r="D10" s="124"/>
      <c r="E10" s="124"/>
      <c r="G10" s="137" t="s">
        <v>125</v>
      </c>
      <c r="H10" s="124"/>
      <c r="I10" s="124"/>
    </row>
    <row r="11" spans="1:9" s="136" customFormat="1" ht="15.6" x14ac:dyDescent="0.3">
      <c r="A11" s="201" t="s">
        <v>131</v>
      </c>
      <c r="B11" s="201"/>
      <c r="C11" s="124"/>
      <c r="D11" s="124"/>
      <c r="E11" s="124"/>
      <c r="F11" s="124"/>
      <c r="G11" s="124"/>
      <c r="H11" s="124"/>
      <c r="I11" s="124"/>
    </row>
    <row r="12" spans="1:9" s="136" customFormat="1" ht="15.6" x14ac:dyDescent="0.3">
      <c r="A12" s="138" t="s">
        <v>118</v>
      </c>
      <c r="B12" s="124"/>
      <c r="C12" s="124"/>
      <c r="D12" s="124"/>
      <c r="E12" s="124"/>
      <c r="F12" s="124"/>
      <c r="G12" s="124"/>
      <c r="H12" s="124"/>
      <c r="I12" s="124"/>
    </row>
    <row r="13" spans="1:9" s="136" customFormat="1" ht="15.6" x14ac:dyDescent="0.3">
      <c r="A13" s="138" t="s">
        <v>132</v>
      </c>
      <c r="B13" s="124"/>
      <c r="C13" s="124"/>
      <c r="D13" s="124"/>
      <c r="E13" s="124"/>
      <c r="F13" s="124"/>
      <c r="G13" s="124"/>
      <c r="H13" s="124"/>
      <c r="I13" s="124"/>
    </row>
    <row r="14" spans="1:9" s="136" customFormat="1" ht="15.6" x14ac:dyDescent="0.3">
      <c r="A14" s="138" t="s">
        <v>120</v>
      </c>
      <c r="B14" s="124"/>
      <c r="C14" s="124" t="s">
        <v>121</v>
      </c>
      <c r="D14" s="124"/>
      <c r="E14" s="124"/>
      <c r="F14" s="124"/>
      <c r="G14" s="124"/>
      <c r="H14" s="124"/>
      <c r="I14" s="124"/>
    </row>
    <row r="15" spans="1:9" s="136" customFormat="1" ht="15.6" x14ac:dyDescent="0.3">
      <c r="A15" s="138" t="s">
        <v>122</v>
      </c>
      <c r="B15" s="124"/>
      <c r="C15" s="124"/>
      <c r="D15" s="124"/>
      <c r="E15" s="124"/>
      <c r="F15" s="124"/>
      <c r="G15" s="124"/>
      <c r="H15" s="124"/>
      <c r="I15" s="124"/>
    </row>
    <row r="16" spans="1:9" s="136" customFormat="1" ht="15.6" x14ac:dyDescent="0.3">
      <c r="A16" s="138" t="s">
        <v>123</v>
      </c>
      <c r="B16" s="124"/>
      <c r="C16" s="124" t="s">
        <v>124</v>
      </c>
      <c r="D16" s="124"/>
      <c r="E16" s="124"/>
      <c r="F16" s="124"/>
      <c r="G16" s="124"/>
      <c r="H16" s="124"/>
      <c r="I16" s="124"/>
    </row>
    <row r="17" spans="1:9" ht="16.8" x14ac:dyDescent="0.3">
      <c r="A17" s="129"/>
      <c r="B17" s="130"/>
      <c r="C17" s="130"/>
      <c r="D17" s="130"/>
      <c r="E17" s="130"/>
      <c r="F17" s="130"/>
      <c r="G17" s="130"/>
      <c r="H17" s="130"/>
      <c r="I17" s="130"/>
    </row>
    <row r="18" spans="1:9" ht="16.8" x14ac:dyDescent="0.3">
      <c r="A18" s="131"/>
      <c r="B18" s="131"/>
      <c r="C18" s="130"/>
      <c r="D18" s="132"/>
      <c r="E18" s="196" t="s">
        <v>112</v>
      </c>
      <c r="F18" s="196"/>
      <c r="G18" s="196"/>
      <c r="H18" s="196"/>
      <c r="I18" s="130"/>
    </row>
    <row r="19" spans="1:9" ht="43.5" customHeight="1" x14ac:dyDescent="0.3">
      <c r="A19" s="202" t="s">
        <v>113</v>
      </c>
      <c r="B19" s="202"/>
      <c r="C19" s="202" t="s">
        <v>14</v>
      </c>
      <c r="D19" s="202"/>
      <c r="E19" s="202" t="s">
        <v>133</v>
      </c>
      <c r="F19" s="202"/>
      <c r="G19" s="202" t="s">
        <v>115</v>
      </c>
      <c r="H19" s="202"/>
      <c r="I19" s="130"/>
    </row>
    <row r="20" spans="1:9" ht="15.6" x14ac:dyDescent="0.3">
      <c r="A20" s="197" t="s">
        <v>116</v>
      </c>
      <c r="B20" s="197"/>
      <c r="C20" s="198" t="s">
        <v>16</v>
      </c>
      <c r="D20" s="198"/>
      <c r="E20" s="197" t="s">
        <v>16</v>
      </c>
      <c r="F20" s="197"/>
      <c r="G20" s="197" t="s">
        <v>16</v>
      </c>
      <c r="H20" s="197"/>
      <c r="I20" s="124"/>
    </row>
    <row r="27" spans="1:9" x14ac:dyDescent="0.25">
      <c r="A27" s="14" t="s">
        <v>129</v>
      </c>
    </row>
  </sheetData>
  <mergeCells count="14">
    <mergeCell ref="E18:H18"/>
    <mergeCell ref="A4:H4"/>
    <mergeCell ref="A5:H5"/>
    <mergeCell ref="A7:H7"/>
    <mergeCell ref="A8:H8"/>
    <mergeCell ref="A11:B11"/>
    <mergeCell ref="A19:B19"/>
    <mergeCell ref="C19:D19"/>
    <mergeCell ref="E19:F19"/>
    <mergeCell ref="G19:H19"/>
    <mergeCell ref="A20:B20"/>
    <mergeCell ref="C20:D20"/>
    <mergeCell ref="E20:F20"/>
    <mergeCell ref="G20:H20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29"/>
  <sheetViews>
    <sheetView view="pageBreakPreview" zoomScaleNormal="100" zoomScaleSheetLayoutView="100" workbookViewId="0">
      <selection activeCell="A8" sqref="A8:H8"/>
    </sheetView>
  </sheetViews>
  <sheetFormatPr defaultColWidth="9.109375" defaultRowHeight="13.8" x14ac:dyDescent="0.25"/>
  <cols>
    <col min="1" max="1" width="8.44140625" style="14" customWidth="1"/>
    <col min="2" max="2" width="20.44140625" style="14" customWidth="1"/>
    <col min="3" max="3" width="9.109375" style="14"/>
    <col min="4" max="4" width="5.88671875" style="14" customWidth="1"/>
    <col min="5" max="7" width="9.109375" style="14"/>
    <col min="8" max="8" width="16.109375" style="14" customWidth="1"/>
    <col min="9" max="16384" width="9.109375" style="14"/>
  </cols>
  <sheetData>
    <row r="1" spans="1:8" x14ac:dyDescent="0.25">
      <c r="A1" s="87"/>
      <c r="B1" s="125"/>
      <c r="C1" s="87"/>
      <c r="D1" s="87"/>
      <c r="E1" s="87"/>
      <c r="F1" s="87"/>
      <c r="G1" s="87"/>
      <c r="H1" s="87"/>
    </row>
    <row r="2" spans="1:8" x14ac:dyDescent="0.25">
      <c r="A2" s="87"/>
      <c r="B2" s="126"/>
      <c r="C2" s="87"/>
      <c r="D2" s="87"/>
      <c r="E2" s="87"/>
      <c r="F2" s="87"/>
      <c r="G2" s="87"/>
      <c r="H2" s="87"/>
    </row>
    <row r="3" spans="1:8" ht="15.6" x14ac:dyDescent="0.25">
      <c r="A3" s="135"/>
      <c r="B3" s="87"/>
      <c r="C3" s="87"/>
      <c r="D3" s="87"/>
      <c r="E3" s="87"/>
      <c r="F3" s="87"/>
      <c r="G3" s="87"/>
      <c r="H3" s="87"/>
    </row>
    <row r="4" spans="1:8" ht="15.6" x14ac:dyDescent="0.25">
      <c r="A4" s="135"/>
      <c r="B4" s="87"/>
      <c r="C4" s="87"/>
      <c r="D4" s="87"/>
      <c r="E4" s="87"/>
      <c r="F4" s="87"/>
      <c r="G4" s="87"/>
      <c r="H4" s="87"/>
    </row>
    <row r="5" spans="1:8" x14ac:dyDescent="0.25">
      <c r="A5" s="194" t="str">
        <f>"HỘ, CÁ NHÂN KINH DOANH:"&amp;Ten_HKD</f>
        <v>HỘ, CÁ NHÂN KINH DOANH:HỘ KINH DOANH ABC</v>
      </c>
      <c r="B5" s="194"/>
      <c r="C5" s="194"/>
      <c r="D5" s="194"/>
      <c r="E5" s="194"/>
      <c r="F5" s="194"/>
      <c r="G5" s="194"/>
      <c r="H5" s="194"/>
    </row>
    <row r="6" spans="1:8" x14ac:dyDescent="0.25">
      <c r="A6" s="194" t="str">
        <f>"Địa chỉ:"&amp;Dia_chi</f>
        <v>Địa chỉ:Tầng A - Số 10 Đường ... - Phường ... - HCM</v>
      </c>
      <c r="B6" s="194"/>
      <c r="C6" s="194"/>
      <c r="D6" s="194"/>
      <c r="E6" s="194"/>
      <c r="F6" s="194"/>
      <c r="G6" s="194"/>
      <c r="H6" s="194"/>
    </row>
    <row r="7" spans="1:8" ht="15.6" x14ac:dyDescent="0.25">
      <c r="A7" s="135"/>
      <c r="B7" s="87"/>
      <c r="C7" s="87"/>
      <c r="D7" s="87"/>
      <c r="E7" s="87"/>
      <c r="F7" s="87"/>
      <c r="G7" s="87"/>
      <c r="H7" s="87"/>
    </row>
    <row r="8" spans="1:8" ht="20.399999999999999" x14ac:dyDescent="0.25">
      <c r="A8" s="206" t="s">
        <v>134</v>
      </c>
      <c r="B8" s="206"/>
      <c r="C8" s="206"/>
      <c r="D8" s="206"/>
      <c r="E8" s="206"/>
      <c r="F8" s="206"/>
      <c r="G8" s="206"/>
      <c r="H8" s="206"/>
    </row>
    <row r="9" spans="1:8" s="136" customFormat="1" ht="15.6" x14ac:dyDescent="0.3">
      <c r="A9" s="207" t="s">
        <v>135</v>
      </c>
      <c r="B9" s="207"/>
      <c r="C9" s="207"/>
      <c r="D9" s="207"/>
      <c r="E9" s="207"/>
      <c r="F9" s="207"/>
      <c r="G9" s="207"/>
      <c r="H9" s="207"/>
    </row>
    <row r="10" spans="1:8" s="136" customFormat="1" ht="15.6" x14ac:dyDescent="0.3">
      <c r="A10" s="208" t="s">
        <v>146</v>
      </c>
      <c r="B10" s="208"/>
      <c r="C10" s="208"/>
      <c r="D10" s="208"/>
      <c r="E10" s="208"/>
      <c r="F10" s="208"/>
      <c r="G10" s="208"/>
      <c r="H10" s="208"/>
    </row>
    <row r="11" spans="1:8" ht="18" x14ac:dyDescent="0.35">
      <c r="A11" s="128"/>
      <c r="B11" s="127"/>
      <c r="C11" s="127"/>
      <c r="D11" s="127"/>
      <c r="E11" s="127"/>
      <c r="F11" s="127"/>
      <c r="G11" s="127"/>
      <c r="H11" s="127"/>
    </row>
    <row r="12" spans="1:8" s="136" customFormat="1" ht="15.6" x14ac:dyDescent="0.3">
      <c r="A12" s="149" t="s">
        <v>148</v>
      </c>
      <c r="B12" s="124"/>
      <c r="C12" s="124"/>
      <c r="D12" s="124"/>
      <c r="E12" s="124"/>
      <c r="F12" s="124"/>
      <c r="G12" s="124"/>
      <c r="H12" s="124"/>
    </row>
    <row r="13" spans="1:8" s="136" customFormat="1" ht="15.6" x14ac:dyDescent="0.3">
      <c r="A13" s="149" t="s">
        <v>136</v>
      </c>
      <c r="B13" s="124"/>
      <c r="C13" s="124"/>
      <c r="D13" s="124"/>
      <c r="E13" s="124"/>
      <c r="F13" s="124"/>
      <c r="G13" s="124"/>
      <c r="H13" s="124"/>
    </row>
    <row r="14" spans="1:8" s="136" customFormat="1" ht="15.6" x14ac:dyDescent="0.3">
      <c r="A14" s="149" t="s">
        <v>145</v>
      </c>
      <c r="B14" s="124"/>
      <c r="C14" s="124"/>
      <c r="D14" s="124"/>
      <c r="E14" s="124"/>
      <c r="F14" s="124"/>
      <c r="G14" s="124"/>
      <c r="H14" s="124"/>
    </row>
    <row r="15" spans="1:8" ht="16.8" x14ac:dyDescent="0.3">
      <c r="A15" s="141"/>
      <c r="B15" s="130"/>
      <c r="C15" s="130"/>
      <c r="D15" s="130"/>
      <c r="E15" s="130"/>
      <c r="F15" s="130"/>
      <c r="G15" s="130"/>
      <c r="H15" s="130"/>
    </row>
    <row r="16" spans="1:8" x14ac:dyDescent="0.25">
      <c r="A16" s="204" t="s">
        <v>137</v>
      </c>
      <c r="B16" s="204" t="s">
        <v>153</v>
      </c>
      <c r="C16" s="204" t="s">
        <v>154</v>
      </c>
      <c r="D16" s="204" t="s">
        <v>47</v>
      </c>
      <c r="E16" s="204" t="s">
        <v>50</v>
      </c>
      <c r="F16" s="204"/>
      <c r="G16" s="204" t="s">
        <v>48</v>
      </c>
      <c r="H16" s="204" t="s">
        <v>51</v>
      </c>
    </row>
    <row r="17" spans="1:8" ht="20.399999999999999" x14ac:dyDescent="0.25">
      <c r="A17" s="204"/>
      <c r="B17" s="204"/>
      <c r="C17" s="204"/>
      <c r="D17" s="204"/>
      <c r="E17" s="142" t="s">
        <v>155</v>
      </c>
      <c r="F17" s="142" t="s">
        <v>156</v>
      </c>
      <c r="G17" s="204"/>
      <c r="H17" s="204"/>
    </row>
    <row r="18" spans="1:8" x14ac:dyDescent="0.25">
      <c r="A18" s="142" t="s">
        <v>1</v>
      </c>
      <c r="B18" s="142" t="s">
        <v>2</v>
      </c>
      <c r="C18" s="142" t="s">
        <v>3</v>
      </c>
      <c r="D18" s="142" t="s">
        <v>4</v>
      </c>
      <c r="E18" s="142">
        <v>1</v>
      </c>
      <c r="F18" s="142">
        <v>2</v>
      </c>
      <c r="G18" s="142">
        <v>3</v>
      </c>
      <c r="H18" s="142">
        <v>4</v>
      </c>
    </row>
    <row r="19" spans="1:8" ht="16.8" x14ac:dyDescent="0.25">
      <c r="A19" s="143"/>
      <c r="B19" s="143"/>
      <c r="C19" s="143"/>
      <c r="D19" s="143"/>
      <c r="E19" s="143"/>
      <c r="F19" s="143"/>
      <c r="G19" s="143"/>
      <c r="H19" s="143"/>
    </row>
    <row r="20" spans="1:8" ht="16.8" x14ac:dyDescent="0.25">
      <c r="A20" s="144"/>
      <c r="B20" s="144"/>
      <c r="C20" s="144"/>
      <c r="D20" s="144"/>
      <c r="E20" s="144"/>
      <c r="F20" s="144"/>
      <c r="G20" s="144"/>
      <c r="H20" s="144"/>
    </row>
    <row r="21" spans="1:8" ht="16.8" x14ac:dyDescent="0.25">
      <c r="A21" s="145"/>
      <c r="B21" s="151" t="s">
        <v>138</v>
      </c>
      <c r="C21" s="146" t="s">
        <v>139</v>
      </c>
      <c r="D21" s="146" t="s">
        <v>139</v>
      </c>
      <c r="E21" s="146" t="s">
        <v>139</v>
      </c>
      <c r="F21" s="146" t="s">
        <v>139</v>
      </c>
      <c r="G21" s="146" t="s">
        <v>139</v>
      </c>
      <c r="H21" s="145"/>
    </row>
    <row r="22" spans="1:8" ht="16.8" x14ac:dyDescent="0.3">
      <c r="A22" s="129"/>
      <c r="B22" s="130"/>
      <c r="C22" s="130"/>
      <c r="D22" s="130"/>
      <c r="E22" s="130"/>
      <c r="F22" s="130"/>
      <c r="G22" s="130"/>
      <c r="H22" s="130"/>
    </row>
    <row r="23" spans="1:8" s="136" customFormat="1" ht="15.6" x14ac:dyDescent="0.3">
      <c r="A23" s="138" t="s">
        <v>140</v>
      </c>
      <c r="B23" s="124"/>
      <c r="C23" s="124"/>
      <c r="D23" s="124"/>
      <c r="E23" s="124"/>
      <c r="F23" s="124"/>
      <c r="G23" s="124"/>
      <c r="H23" s="124"/>
    </row>
    <row r="24" spans="1:8" s="136" customFormat="1" ht="15.6" x14ac:dyDescent="0.3">
      <c r="A24" s="138" t="s">
        <v>141</v>
      </c>
      <c r="B24" s="124"/>
      <c r="C24" s="124"/>
      <c r="D24" s="124"/>
      <c r="E24" s="124"/>
      <c r="F24" s="124"/>
      <c r="G24" s="124"/>
      <c r="H24" s="124"/>
    </row>
    <row r="25" spans="1:8" ht="16.8" x14ac:dyDescent="0.3">
      <c r="A25" s="129"/>
      <c r="B25" s="130"/>
      <c r="C25" s="130"/>
      <c r="D25" s="130"/>
      <c r="E25" s="130"/>
      <c r="F25" s="130"/>
      <c r="G25" s="130"/>
      <c r="H25" s="130"/>
    </row>
    <row r="26" spans="1:8" ht="16.8" x14ac:dyDescent="0.3">
      <c r="A26" s="205"/>
      <c r="B26" s="205"/>
      <c r="C26" s="131"/>
      <c r="D26" s="130"/>
      <c r="E26" s="147"/>
      <c r="F26" s="130"/>
      <c r="G26" s="133" t="s">
        <v>142</v>
      </c>
      <c r="H26" s="130"/>
    </row>
    <row r="27" spans="1:8" s="136" customFormat="1" ht="54" customHeight="1" x14ac:dyDescent="0.3">
      <c r="A27" s="202" t="s">
        <v>143</v>
      </c>
      <c r="B27" s="202"/>
      <c r="C27" s="202" t="s">
        <v>144</v>
      </c>
      <c r="D27" s="202"/>
      <c r="E27" s="202" t="s">
        <v>14</v>
      </c>
      <c r="F27" s="202"/>
      <c r="G27" s="202" t="s">
        <v>113</v>
      </c>
      <c r="H27" s="202"/>
    </row>
    <row r="28" spans="1:8" s="39" customFormat="1" ht="13.2" x14ac:dyDescent="0.25">
      <c r="A28" s="203" t="s">
        <v>16</v>
      </c>
      <c r="B28" s="203"/>
      <c r="C28" s="203" t="s">
        <v>16</v>
      </c>
      <c r="D28" s="203"/>
      <c r="E28" s="203" t="s">
        <v>16</v>
      </c>
      <c r="F28" s="203"/>
      <c r="G28" s="203" t="s">
        <v>16</v>
      </c>
      <c r="H28" s="203"/>
    </row>
    <row r="29" spans="1:8" ht="18" x14ac:dyDescent="0.25">
      <c r="A29" s="148"/>
      <c r="B29" s="148"/>
      <c r="C29" s="148"/>
      <c r="D29" s="148"/>
      <c r="E29" s="148"/>
      <c r="F29" s="87"/>
      <c r="G29" s="87"/>
      <c r="H29" s="87"/>
    </row>
  </sheetData>
  <mergeCells count="21">
    <mergeCell ref="A5:H5"/>
    <mergeCell ref="A6:H6"/>
    <mergeCell ref="A8:H8"/>
    <mergeCell ref="A9:H9"/>
    <mergeCell ref="A10:H10"/>
    <mergeCell ref="C28:D28"/>
    <mergeCell ref="A27:B27"/>
    <mergeCell ref="A28:B28"/>
    <mergeCell ref="G16:G17"/>
    <mergeCell ref="H16:H17"/>
    <mergeCell ref="A26:B26"/>
    <mergeCell ref="G27:H27"/>
    <mergeCell ref="G28:H28"/>
    <mergeCell ref="E27:F27"/>
    <mergeCell ref="E28:F28"/>
    <mergeCell ref="C27:D27"/>
    <mergeCell ref="A16:A17"/>
    <mergeCell ref="B16:B17"/>
    <mergeCell ref="C16:C17"/>
    <mergeCell ref="D16:D17"/>
    <mergeCell ref="E16:F1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29"/>
  <sheetViews>
    <sheetView view="pageBreakPreview" topLeftCell="A7" zoomScaleNormal="100" zoomScaleSheetLayoutView="100" workbookViewId="0">
      <selection activeCell="A7" sqref="A7"/>
    </sheetView>
  </sheetViews>
  <sheetFormatPr defaultColWidth="9.109375" defaultRowHeight="13.8" x14ac:dyDescent="0.25"/>
  <cols>
    <col min="1" max="1" width="8.44140625" style="14" customWidth="1"/>
    <col min="2" max="2" width="20.44140625" style="14" customWidth="1"/>
    <col min="3" max="3" width="9.109375" style="14"/>
    <col min="4" max="4" width="5.88671875" style="14" customWidth="1"/>
    <col min="5" max="7" width="9.109375" style="14"/>
    <col min="8" max="8" width="16.109375" style="14" customWidth="1"/>
    <col min="9" max="16384" width="9.109375" style="14"/>
  </cols>
  <sheetData>
    <row r="1" spans="1:8" x14ac:dyDescent="0.25">
      <c r="A1" s="87"/>
      <c r="B1" s="125"/>
      <c r="C1" s="87"/>
      <c r="D1" s="87"/>
      <c r="E1" s="87"/>
      <c r="F1" s="87"/>
      <c r="G1" s="87"/>
      <c r="H1" s="87"/>
    </row>
    <row r="2" spans="1:8" x14ac:dyDescent="0.25">
      <c r="A2" s="87"/>
      <c r="B2" s="126"/>
      <c r="C2" s="87"/>
      <c r="D2" s="87"/>
      <c r="E2" s="87"/>
      <c r="F2" s="87"/>
      <c r="G2" s="87"/>
      <c r="H2" s="87"/>
    </row>
    <row r="3" spans="1:8" ht="15.6" x14ac:dyDescent="0.25">
      <c r="A3" s="135"/>
      <c r="B3" s="87"/>
      <c r="C3" s="87"/>
      <c r="D3" s="87"/>
      <c r="E3" s="87"/>
      <c r="F3" s="87"/>
      <c r="G3" s="87"/>
      <c r="H3" s="87"/>
    </row>
    <row r="4" spans="1:8" ht="15.6" x14ac:dyDescent="0.25">
      <c r="A4" s="135"/>
      <c r="B4" s="87"/>
      <c r="C4" s="87"/>
      <c r="D4" s="87"/>
      <c r="E4" s="87"/>
      <c r="F4" s="87"/>
      <c r="G4" s="87"/>
      <c r="H4" s="87"/>
    </row>
    <row r="5" spans="1:8" x14ac:dyDescent="0.25">
      <c r="A5" s="194" t="str">
        <f>"HỘ, CÁ NHÂN KINH DOANH:"&amp;Ten_HKD</f>
        <v>HỘ, CÁ NHÂN KINH DOANH:HỘ KINH DOANH ABC</v>
      </c>
      <c r="B5" s="194"/>
      <c r="C5" s="194"/>
      <c r="D5" s="194"/>
      <c r="E5" s="194"/>
      <c r="F5" s="194"/>
      <c r="G5" s="194"/>
      <c r="H5" s="194"/>
    </row>
    <row r="6" spans="1:8" x14ac:dyDescent="0.25">
      <c r="A6" s="194" t="str">
        <f>"Địa chỉ:"&amp;Dia_chi</f>
        <v>Địa chỉ:Tầng A - Số 10 Đường ... - Phường ... - HCM</v>
      </c>
      <c r="B6" s="194"/>
      <c r="C6" s="194"/>
      <c r="D6" s="194"/>
      <c r="E6" s="194"/>
      <c r="F6" s="194"/>
      <c r="G6" s="194"/>
      <c r="H6" s="194"/>
    </row>
    <row r="7" spans="1:8" ht="15.6" x14ac:dyDescent="0.25">
      <c r="A7" s="135"/>
      <c r="B7" s="87"/>
      <c r="C7" s="87"/>
      <c r="D7" s="87"/>
      <c r="E7" s="87"/>
      <c r="F7" s="87"/>
      <c r="G7" s="87"/>
      <c r="H7" s="87"/>
    </row>
    <row r="8" spans="1:8" ht="20.399999999999999" x14ac:dyDescent="0.25">
      <c r="A8" s="206" t="s">
        <v>147</v>
      </c>
      <c r="B8" s="206"/>
      <c r="C8" s="206"/>
      <c r="D8" s="206"/>
      <c r="E8" s="206"/>
      <c r="F8" s="206"/>
      <c r="G8" s="206"/>
      <c r="H8" s="206"/>
    </row>
    <row r="9" spans="1:8" s="136" customFormat="1" ht="15.6" x14ac:dyDescent="0.3">
      <c r="A9" s="207" t="s">
        <v>135</v>
      </c>
      <c r="B9" s="207"/>
      <c r="C9" s="207"/>
      <c r="D9" s="207"/>
      <c r="E9" s="207"/>
      <c r="F9" s="207"/>
      <c r="G9" s="207"/>
      <c r="H9" s="207"/>
    </row>
    <row r="10" spans="1:8" s="136" customFormat="1" ht="15.6" x14ac:dyDescent="0.3">
      <c r="A10" s="208" t="s">
        <v>146</v>
      </c>
      <c r="B10" s="208"/>
      <c r="C10" s="208"/>
      <c r="D10" s="208"/>
      <c r="E10" s="208"/>
      <c r="F10" s="208"/>
      <c r="G10" s="208"/>
      <c r="H10" s="208"/>
    </row>
    <row r="11" spans="1:8" ht="18" x14ac:dyDescent="0.35">
      <c r="A11" s="128"/>
      <c r="B11" s="127"/>
      <c r="C11" s="127"/>
      <c r="D11" s="127"/>
      <c r="E11" s="127"/>
      <c r="F11" s="127"/>
      <c r="G11" s="127"/>
      <c r="H11" s="127"/>
    </row>
    <row r="12" spans="1:8" s="136" customFormat="1" ht="15.6" x14ac:dyDescent="0.3">
      <c r="A12" s="149" t="s">
        <v>151</v>
      </c>
      <c r="B12" s="124"/>
      <c r="C12" s="124"/>
      <c r="D12" s="124"/>
      <c r="E12" s="124" t="s">
        <v>152</v>
      </c>
      <c r="F12" s="124"/>
      <c r="G12" s="124"/>
      <c r="H12" s="124"/>
    </row>
    <row r="13" spans="1:8" s="136" customFormat="1" ht="15.6" x14ac:dyDescent="0.3">
      <c r="A13" s="149" t="s">
        <v>149</v>
      </c>
      <c r="B13" s="124"/>
      <c r="C13" s="124"/>
      <c r="D13" s="124"/>
      <c r="E13" s="124"/>
      <c r="F13" s="124"/>
      <c r="G13" s="124"/>
      <c r="H13" s="124"/>
    </row>
    <row r="14" spans="1:8" s="136" customFormat="1" ht="15.6" x14ac:dyDescent="0.3">
      <c r="A14" s="149" t="s">
        <v>150</v>
      </c>
      <c r="B14" s="124"/>
      <c r="C14" s="124"/>
      <c r="D14" s="124"/>
      <c r="E14" s="124"/>
      <c r="F14" s="124"/>
      <c r="G14" s="124"/>
      <c r="H14" s="124"/>
    </row>
    <row r="15" spans="1:8" ht="16.8" x14ac:dyDescent="0.3">
      <c r="A15" s="141"/>
      <c r="B15" s="130"/>
      <c r="C15" s="130"/>
      <c r="D15" s="130"/>
      <c r="E15" s="130"/>
      <c r="F15" s="130"/>
      <c r="G15" s="130"/>
      <c r="H15" s="130"/>
    </row>
    <row r="16" spans="1:8" ht="15" customHeight="1" x14ac:dyDescent="0.25">
      <c r="A16" s="204" t="s">
        <v>137</v>
      </c>
      <c r="B16" s="204" t="s">
        <v>153</v>
      </c>
      <c r="C16" s="204" t="s">
        <v>154</v>
      </c>
      <c r="D16" s="204" t="s">
        <v>47</v>
      </c>
      <c r="E16" s="204" t="s">
        <v>50</v>
      </c>
      <c r="F16" s="204"/>
      <c r="G16" s="204" t="s">
        <v>48</v>
      </c>
      <c r="H16" s="204" t="s">
        <v>51</v>
      </c>
    </row>
    <row r="17" spans="1:8" ht="20.399999999999999" x14ac:dyDescent="0.25">
      <c r="A17" s="204"/>
      <c r="B17" s="204"/>
      <c r="C17" s="204"/>
      <c r="D17" s="204"/>
      <c r="E17" s="142" t="s">
        <v>155</v>
      </c>
      <c r="F17" s="142" t="s">
        <v>157</v>
      </c>
      <c r="G17" s="204"/>
      <c r="H17" s="204"/>
    </row>
    <row r="18" spans="1:8" x14ac:dyDescent="0.25">
      <c r="A18" s="142" t="s">
        <v>1</v>
      </c>
      <c r="B18" s="142" t="s">
        <v>2</v>
      </c>
      <c r="C18" s="142" t="s">
        <v>3</v>
      </c>
      <c r="D18" s="142" t="s">
        <v>4</v>
      </c>
      <c r="E18" s="142">
        <v>1</v>
      </c>
      <c r="F18" s="142">
        <v>2</v>
      </c>
      <c r="G18" s="142">
        <v>3</v>
      </c>
      <c r="H18" s="142">
        <v>4</v>
      </c>
    </row>
    <row r="19" spans="1:8" ht="16.8" x14ac:dyDescent="0.25">
      <c r="A19" s="143"/>
      <c r="B19" s="143"/>
      <c r="C19" s="143"/>
      <c r="D19" s="143"/>
      <c r="E19" s="143"/>
      <c r="F19" s="143"/>
      <c r="G19" s="143"/>
      <c r="H19" s="143"/>
    </row>
    <row r="20" spans="1:8" ht="16.8" x14ac:dyDescent="0.25">
      <c r="A20" s="144"/>
      <c r="B20" s="144"/>
      <c r="C20" s="144"/>
      <c r="D20" s="144"/>
      <c r="E20" s="144"/>
      <c r="F20" s="144"/>
      <c r="G20" s="144"/>
      <c r="H20" s="144"/>
    </row>
    <row r="21" spans="1:8" ht="16.8" x14ac:dyDescent="0.25">
      <c r="A21" s="145"/>
      <c r="B21" s="151" t="s">
        <v>138</v>
      </c>
      <c r="C21" s="146" t="s">
        <v>139</v>
      </c>
      <c r="D21" s="146" t="s">
        <v>139</v>
      </c>
      <c r="E21" s="146" t="s">
        <v>139</v>
      </c>
      <c r="F21" s="146" t="s">
        <v>139</v>
      </c>
      <c r="G21" s="146" t="s">
        <v>139</v>
      </c>
      <c r="H21" s="145"/>
    </row>
    <row r="22" spans="1:8" ht="16.8" x14ac:dyDescent="0.3">
      <c r="A22" s="129"/>
      <c r="B22" s="130"/>
      <c r="C22" s="130"/>
      <c r="D22" s="130"/>
      <c r="E22" s="130"/>
      <c r="F22" s="130"/>
      <c r="G22" s="130"/>
      <c r="H22" s="130"/>
    </row>
    <row r="23" spans="1:8" s="136" customFormat="1" ht="15.6" x14ac:dyDescent="0.3">
      <c r="A23" s="138" t="s">
        <v>140</v>
      </c>
      <c r="B23" s="124"/>
      <c r="C23" s="124"/>
      <c r="D23" s="124"/>
      <c r="E23" s="124"/>
      <c r="F23" s="124"/>
      <c r="G23" s="124"/>
      <c r="H23" s="124"/>
    </row>
    <row r="24" spans="1:8" s="136" customFormat="1" ht="15.6" x14ac:dyDescent="0.3">
      <c r="A24" s="138" t="s">
        <v>141</v>
      </c>
      <c r="B24" s="124"/>
      <c r="C24" s="124"/>
      <c r="D24" s="124"/>
      <c r="E24" s="124"/>
      <c r="F24" s="124"/>
      <c r="G24" s="124"/>
      <c r="H24" s="124"/>
    </row>
    <row r="25" spans="1:8" ht="16.8" x14ac:dyDescent="0.3">
      <c r="A25" s="129"/>
      <c r="B25" s="130"/>
      <c r="C25" s="130"/>
      <c r="D25" s="130"/>
      <c r="E25" s="130"/>
      <c r="F25" s="130"/>
      <c r="G25" s="130"/>
      <c r="H25" s="130"/>
    </row>
    <row r="26" spans="1:8" ht="16.8" x14ac:dyDescent="0.3">
      <c r="A26" s="205"/>
      <c r="B26" s="205"/>
      <c r="C26" s="131"/>
      <c r="D26" s="130"/>
      <c r="E26" s="147"/>
      <c r="F26" s="130"/>
      <c r="G26" s="133" t="s">
        <v>142</v>
      </c>
      <c r="H26" s="130"/>
    </row>
    <row r="27" spans="1:8" s="136" customFormat="1" ht="54" customHeight="1" x14ac:dyDescent="0.3">
      <c r="A27" s="202" t="s">
        <v>158</v>
      </c>
      <c r="B27" s="202"/>
      <c r="C27" s="202" t="s">
        <v>144</v>
      </c>
      <c r="D27" s="202"/>
      <c r="E27" s="202" t="s">
        <v>14</v>
      </c>
      <c r="F27" s="202"/>
      <c r="G27" s="202" t="s">
        <v>113</v>
      </c>
      <c r="H27" s="202"/>
    </row>
    <row r="28" spans="1:8" s="39" customFormat="1" ht="13.2" x14ac:dyDescent="0.25">
      <c r="A28" s="203" t="s">
        <v>16</v>
      </c>
      <c r="B28" s="203"/>
      <c r="C28" s="203" t="s">
        <v>16</v>
      </c>
      <c r="D28" s="203"/>
      <c r="E28" s="203" t="s">
        <v>16</v>
      </c>
      <c r="F28" s="203"/>
      <c r="G28" s="203" t="s">
        <v>16</v>
      </c>
      <c r="H28" s="203"/>
    </row>
    <row r="29" spans="1:8" ht="18" x14ac:dyDescent="0.25">
      <c r="A29" s="148"/>
      <c r="B29" s="148"/>
      <c r="C29" s="148"/>
      <c r="D29" s="148"/>
      <c r="E29" s="148"/>
      <c r="F29" s="87"/>
      <c r="G29" s="87"/>
      <c r="H29" s="87"/>
    </row>
  </sheetData>
  <mergeCells count="21">
    <mergeCell ref="A5:H5"/>
    <mergeCell ref="A6:H6"/>
    <mergeCell ref="A8:H8"/>
    <mergeCell ref="A9:H9"/>
    <mergeCell ref="A10:H10"/>
    <mergeCell ref="A28:B28"/>
    <mergeCell ref="C28:D28"/>
    <mergeCell ref="E28:F28"/>
    <mergeCell ref="G28:H28"/>
    <mergeCell ref="G16:G17"/>
    <mergeCell ref="H16:H17"/>
    <mergeCell ref="A26:B26"/>
    <mergeCell ref="A27:B27"/>
    <mergeCell ref="C27:D27"/>
    <mergeCell ref="E27:F27"/>
    <mergeCell ref="G27:H27"/>
    <mergeCell ref="A16:A17"/>
    <mergeCell ref="B16:B17"/>
    <mergeCell ref="C16:C17"/>
    <mergeCell ref="D16:D17"/>
    <mergeCell ref="E16:F1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20"/>
  <sheetViews>
    <sheetView view="pageBreakPreview" zoomScaleNormal="100" zoomScaleSheetLayoutView="100" workbookViewId="0"/>
  </sheetViews>
  <sheetFormatPr defaultColWidth="9.109375" defaultRowHeight="13.8" x14ac:dyDescent="0.25"/>
  <cols>
    <col min="1" max="1" width="2.6640625" style="14" customWidth="1"/>
    <col min="2" max="2" width="9.109375" style="14"/>
    <col min="3" max="3" width="6" style="14" customWidth="1"/>
    <col min="4" max="4" width="4.88671875" style="14" customWidth="1"/>
    <col min="5" max="5" width="7.6640625" style="14" customWidth="1"/>
    <col min="6" max="6" width="5.33203125" style="14" customWidth="1"/>
    <col min="7" max="7" width="8.109375" style="14" customWidth="1"/>
    <col min="8" max="8" width="5.44140625" style="14" customWidth="1"/>
    <col min="9" max="9" width="7.6640625" style="14" customWidth="1"/>
    <col min="10" max="10" width="6.6640625" style="14" customWidth="1"/>
    <col min="11" max="11" width="5.109375" style="14" customWidth="1"/>
    <col min="12" max="12" width="7" style="14" customWidth="1"/>
    <col min="13" max="13" width="7.5546875" style="14" customWidth="1"/>
    <col min="14" max="14" width="6.5546875" style="14" customWidth="1"/>
    <col min="15" max="15" width="5.6640625" style="14" customWidth="1"/>
    <col min="16" max="16" width="6.109375" style="14" customWidth="1"/>
    <col min="17" max="17" width="4.6640625" style="14" customWidth="1"/>
    <col min="18" max="18" width="9.109375" style="14"/>
    <col min="19" max="19" width="7.33203125" style="14" customWidth="1"/>
    <col min="20" max="16384" width="9.109375" style="14"/>
  </cols>
  <sheetData>
    <row r="1" spans="1:21" s="39" customFormat="1" ht="13.2" x14ac:dyDescent="0.25">
      <c r="A1" s="159" t="str">
        <f>"HỘ, CÁ NHÂN KINH DOANH:"&amp;Ten_HKD</f>
        <v>HỘ, CÁ NHÂN KINH DOANH:HỘ KINH DOANH ABC</v>
      </c>
      <c r="B1" s="134"/>
      <c r="C1" s="125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</row>
    <row r="2" spans="1:21" s="39" customFormat="1" ht="13.2" x14ac:dyDescent="0.25">
      <c r="A2" s="159" t="str">
        <f>"Địa chỉ:"&amp;Dia_chi</f>
        <v>Địa chỉ:Tầng A - Số 10 Đường ... - Phường ... - HCM</v>
      </c>
      <c r="B2" s="134"/>
      <c r="C2" s="126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</row>
    <row r="3" spans="1:21" ht="15.6" x14ac:dyDescent="0.3">
      <c r="A3" s="152" t="s">
        <v>159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spans="1:21" ht="15.6" x14ac:dyDescent="0.3">
      <c r="A4" s="135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</row>
    <row r="5" spans="1:21" ht="15.6" x14ac:dyDescent="0.25">
      <c r="A5" s="217" t="s">
        <v>160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</row>
    <row r="6" spans="1:21" x14ac:dyDescent="0.25">
      <c r="A6" s="218" t="s">
        <v>161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</row>
    <row r="7" spans="1:21" ht="15.6" x14ac:dyDescent="0.3">
      <c r="A7" s="135"/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</row>
    <row r="8" spans="1:21" ht="15" customHeight="1" x14ac:dyDescent="0.25">
      <c r="A8" s="210" t="s">
        <v>180</v>
      </c>
      <c r="B8" s="210" t="s">
        <v>176</v>
      </c>
      <c r="C8" s="210" t="s">
        <v>166</v>
      </c>
      <c r="D8" s="213" t="s">
        <v>167</v>
      </c>
      <c r="E8" s="214"/>
      <c r="F8" s="213" t="s">
        <v>169</v>
      </c>
      <c r="G8" s="214"/>
      <c r="H8" s="213" t="s">
        <v>171</v>
      </c>
      <c r="I8" s="214"/>
      <c r="J8" s="210" t="s">
        <v>172</v>
      </c>
      <c r="K8" s="210" t="s">
        <v>173</v>
      </c>
      <c r="L8" s="210" t="s">
        <v>174</v>
      </c>
      <c r="M8" s="210" t="s">
        <v>175</v>
      </c>
      <c r="N8" s="213" t="s">
        <v>177</v>
      </c>
      <c r="O8" s="219"/>
      <c r="P8" s="219"/>
      <c r="Q8" s="219"/>
      <c r="R8" s="219"/>
      <c r="S8" s="214"/>
      <c r="T8" s="213" t="s">
        <v>178</v>
      </c>
      <c r="U8" s="214"/>
    </row>
    <row r="9" spans="1:21" ht="15" customHeight="1" x14ac:dyDescent="0.25">
      <c r="A9" s="211"/>
      <c r="B9" s="211"/>
      <c r="C9" s="211"/>
      <c r="D9" s="215"/>
      <c r="E9" s="216"/>
      <c r="F9" s="215"/>
      <c r="G9" s="216"/>
      <c r="H9" s="215"/>
      <c r="I9" s="216"/>
      <c r="J9" s="211"/>
      <c r="K9" s="211"/>
      <c r="L9" s="211"/>
      <c r="M9" s="211"/>
      <c r="N9" s="215"/>
      <c r="O9" s="220"/>
      <c r="P9" s="220"/>
      <c r="Q9" s="220"/>
      <c r="R9" s="220"/>
      <c r="S9" s="216"/>
      <c r="T9" s="215"/>
      <c r="U9" s="216"/>
    </row>
    <row r="10" spans="1:21" ht="20.399999999999999" x14ac:dyDescent="0.25">
      <c r="A10" s="211"/>
      <c r="B10" s="211"/>
      <c r="C10" s="211"/>
      <c r="D10" s="142" t="s">
        <v>168</v>
      </c>
      <c r="E10" s="142" t="s">
        <v>102</v>
      </c>
      <c r="F10" s="142" t="s">
        <v>170</v>
      </c>
      <c r="G10" s="142" t="s">
        <v>102</v>
      </c>
      <c r="H10" s="142" t="s">
        <v>170</v>
      </c>
      <c r="I10" s="142" t="s">
        <v>102</v>
      </c>
      <c r="J10" s="212"/>
      <c r="K10" s="212"/>
      <c r="L10" s="212"/>
      <c r="M10" s="212"/>
      <c r="N10" s="142" t="s">
        <v>90</v>
      </c>
      <c r="O10" s="142" t="s">
        <v>91</v>
      </c>
      <c r="P10" s="142" t="s">
        <v>92</v>
      </c>
      <c r="Q10" s="142" t="s">
        <v>6</v>
      </c>
      <c r="R10" s="142" t="s">
        <v>83</v>
      </c>
      <c r="S10" s="142" t="s">
        <v>138</v>
      </c>
      <c r="T10" s="142" t="s">
        <v>102</v>
      </c>
      <c r="U10" s="142" t="s">
        <v>179</v>
      </c>
    </row>
    <row r="11" spans="1:21" x14ac:dyDescent="0.25">
      <c r="A11" s="142" t="s">
        <v>1</v>
      </c>
      <c r="B11" s="142" t="s">
        <v>2</v>
      </c>
      <c r="C11" s="142">
        <v>1</v>
      </c>
      <c r="D11" s="142">
        <v>2</v>
      </c>
      <c r="E11" s="142">
        <v>3</v>
      </c>
      <c r="F11" s="142">
        <v>4</v>
      </c>
      <c r="G11" s="142">
        <v>5</v>
      </c>
      <c r="H11" s="142">
        <v>6</v>
      </c>
      <c r="I11" s="142">
        <v>7</v>
      </c>
      <c r="J11" s="142">
        <v>8</v>
      </c>
      <c r="K11" s="142">
        <v>9</v>
      </c>
      <c r="L11" s="142">
        <v>10</v>
      </c>
      <c r="M11" s="142">
        <v>11</v>
      </c>
      <c r="N11" s="142">
        <v>12</v>
      </c>
      <c r="O11" s="142">
        <v>13</v>
      </c>
      <c r="P11" s="142">
        <v>14</v>
      </c>
      <c r="Q11" s="142">
        <v>15</v>
      </c>
      <c r="R11" s="142">
        <v>16</v>
      </c>
      <c r="S11" s="142">
        <v>17</v>
      </c>
      <c r="T11" s="142">
        <v>18</v>
      </c>
      <c r="U11" s="142" t="s">
        <v>3</v>
      </c>
    </row>
    <row r="12" spans="1:21" ht="15.6" x14ac:dyDescent="0.25">
      <c r="A12" s="153"/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</row>
    <row r="13" spans="1:21" ht="15.6" x14ac:dyDescent="0.25">
      <c r="A13" s="154"/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</row>
    <row r="14" spans="1:21" ht="15.6" x14ac:dyDescent="0.25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</row>
    <row r="15" spans="1:21" ht="15.6" x14ac:dyDescent="0.25">
      <c r="A15" s="155"/>
      <c r="B15" s="156" t="s">
        <v>138</v>
      </c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</row>
    <row r="16" spans="1:21" ht="15.6" x14ac:dyDescent="0.3">
      <c r="A16" s="157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</row>
    <row r="17" spans="1:21" ht="15.6" x14ac:dyDescent="0.3">
      <c r="A17" s="152" t="s">
        <v>162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</row>
    <row r="18" spans="1:21" ht="15.6" x14ac:dyDescent="0.3">
      <c r="A18" s="138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58" t="s">
        <v>163</v>
      </c>
      <c r="S18" s="124"/>
      <c r="T18" s="124"/>
      <c r="U18" s="124"/>
    </row>
    <row r="19" spans="1:21" ht="15.6" x14ac:dyDescent="0.3">
      <c r="A19" s="150"/>
      <c r="B19" s="209" t="s">
        <v>14</v>
      </c>
      <c r="C19" s="209"/>
      <c r="D19" s="209"/>
      <c r="E19" s="209"/>
      <c r="F19" s="209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8" t="s">
        <v>164</v>
      </c>
      <c r="S19" s="150"/>
      <c r="T19" s="150"/>
      <c r="U19" s="150"/>
    </row>
    <row r="20" spans="1:21" ht="15.6" x14ac:dyDescent="0.3">
      <c r="A20" s="150"/>
      <c r="B20" s="203" t="s">
        <v>16</v>
      </c>
      <c r="C20" s="203"/>
      <c r="D20" s="203"/>
      <c r="E20" s="203"/>
      <c r="F20" s="203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8" t="s">
        <v>165</v>
      </c>
      <c r="S20" s="150"/>
      <c r="T20" s="150"/>
      <c r="U20" s="150"/>
    </row>
  </sheetData>
  <mergeCells count="16">
    <mergeCell ref="A5:U5"/>
    <mergeCell ref="A6:U6"/>
    <mergeCell ref="A8:A10"/>
    <mergeCell ref="B8:B10"/>
    <mergeCell ref="C8:C10"/>
    <mergeCell ref="H8:I9"/>
    <mergeCell ref="J8:J10"/>
    <mergeCell ref="K8:K10"/>
    <mergeCell ref="N8:S9"/>
    <mergeCell ref="T8:U9"/>
    <mergeCell ref="B19:F19"/>
    <mergeCell ref="B20:F20"/>
    <mergeCell ref="L8:L10"/>
    <mergeCell ref="M8:M10"/>
    <mergeCell ref="D8:E9"/>
    <mergeCell ref="F8:G9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BẢNG ĐIỀU KHIỂN</vt:lpstr>
      <vt:lpstr>S1-Sổ chi tiết Doanh thu </vt:lpstr>
      <vt:lpstr>S2-Sổ chi tiết vật tư</vt:lpstr>
      <vt:lpstr>S4-Sổ theo dõi thuế</vt:lpstr>
      <vt:lpstr>S3-Sổ chi phí sản xuất</vt:lpstr>
      <vt:lpstr>S5-Sổ theo dõi lương</vt:lpstr>
      <vt:lpstr>S6-Sổ quỹ tiền mặt</vt:lpstr>
      <vt:lpstr>S7-Sổ quỹ tiền ngân hàng</vt:lpstr>
      <vt:lpstr>Phiếu thu</vt:lpstr>
      <vt:lpstr>Phiếu chi</vt:lpstr>
      <vt:lpstr>Phiếu nhập</vt:lpstr>
      <vt:lpstr>Phiếu xuất</vt:lpstr>
      <vt:lpstr>Bảng thanh toán tiền lương</vt:lpstr>
      <vt:lpstr>Dia_chi</vt:lpstr>
      <vt:lpstr>Mst</vt:lpstr>
      <vt:lpstr>Ten_chuhkd</vt:lpstr>
      <vt:lpstr>Ten_HKD</vt:lpstr>
      <vt:lpstr>Ten_nguoilap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MrDuong</dc:creator>
  <cp:lastModifiedBy>acer</cp:lastModifiedBy>
  <cp:lastPrinted>2023-02-22T07:47:29Z</cp:lastPrinted>
  <dcterms:created xsi:type="dcterms:W3CDTF">2023-02-10T06:20:21Z</dcterms:created>
  <dcterms:modified xsi:type="dcterms:W3CDTF">2025-09-05T06:34:10Z</dcterms:modified>
</cp:coreProperties>
</file>