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6170" windowHeight="6120"/>
  </bookViews>
  <sheets>
    <sheet name="công chức văn th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C11" i="1"/>
  <c r="D10" i="1"/>
  <c r="E10" i="1"/>
  <c r="F10" i="1"/>
  <c r="G10" i="1"/>
  <c r="H10" i="1"/>
  <c r="I10" i="1"/>
  <c r="J10" i="1"/>
  <c r="K10" i="1"/>
  <c r="L10" i="1"/>
  <c r="M10" i="1"/>
  <c r="N10" i="1"/>
  <c r="C10" i="1"/>
  <c r="D8" i="1"/>
  <c r="E8" i="1"/>
  <c r="F8" i="1"/>
  <c r="G8" i="1"/>
  <c r="H8" i="1"/>
  <c r="I8" i="1"/>
  <c r="J8" i="1"/>
  <c r="K8" i="1"/>
  <c r="C8" i="1"/>
  <c r="D7" i="1"/>
  <c r="E7" i="1"/>
  <c r="F7" i="1"/>
  <c r="G7" i="1"/>
  <c r="H7" i="1"/>
  <c r="I7" i="1"/>
  <c r="J7" i="1"/>
  <c r="K7" i="1"/>
  <c r="C7" i="1"/>
  <c r="I5" i="1"/>
  <c r="D5" i="1"/>
  <c r="E5" i="1"/>
  <c r="F5" i="1"/>
  <c r="G5" i="1"/>
  <c r="H5" i="1"/>
  <c r="J5" i="1"/>
  <c r="C5" i="1"/>
  <c r="D4" i="1"/>
  <c r="E4" i="1"/>
  <c r="F4" i="1"/>
  <c r="G4" i="1"/>
  <c r="H4" i="1"/>
  <c r="I4" i="1"/>
  <c r="J4" i="1"/>
  <c r="C4" i="1"/>
</calcChain>
</file>

<file path=xl/sharedStrings.xml><?xml version="1.0" encoding="utf-8"?>
<sst xmlns="http://schemas.openxmlformats.org/spreadsheetml/2006/main" count="24" uniqueCount="20">
  <si>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</si>
  <si>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</si>
  <si>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</si>
  <si>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</si>
  <si>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</si>
  <si>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</si>
  <si>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</si>
  <si>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</si>
  <si>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</si>
  <si>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</si>
  <si>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</si>
  <si>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</si>
  <si>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</si>
  <si>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STT</t>
  </si>
  <si>
    <t>BẢNG LƯƠNG CÔNG CHỨC VĂN THƯ</t>
  </si>
  <si>
    <t>Văn thư viên chính</t>
  </si>
  <si>
    <t>Văn thư viên</t>
  </si>
  <si>
    <t>Văn thư viên trung cấp</t>
  </si>
  <si>
    <t>Mức lương đến 30/6/2022</t>
  </si>
  <si>
    <t>Mức lương từ 01/7/2022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</si>
</sst>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O3" sqref="O3"/>
    </sheetView>
  </sheetViews>
  <sheetFormatPr defaultRowHeight="15" x14ac:dyDescent="0.25"/>
  <cols>
    <col min="1" max="2" width="9.140625" style="14"/>
    <col min="3" max="3" width="13.28515625" style="14" bestFit="1" customWidth="1"/>
    <col min="4" max="4" width="11.85546875" style="14" customWidth="1"/>
    <col min="5" max="5" width="11.140625" style="14" customWidth="1"/>
    <col min="6" max="6" width="11.85546875" style="14" customWidth="1"/>
    <col min="7" max="7" width="11.5703125" style="14" customWidth="1"/>
    <col min="8" max="8" width="11" style="14" customWidth="1"/>
    <col min="9" max="9" width="12.140625" style="14" customWidth="1"/>
    <col min="10" max="11" width="11.7109375" style="14" customWidth="1"/>
    <col min="12" max="12" width="11.42578125" style="14" customWidth="1"/>
    <col min="13" max="13" width="11.140625" style="14" customWidth="1"/>
    <col min="14" max="14" width="10.5703125" style="14" customWidth="1"/>
    <col min="15" max="16384" width="9.140625" style="14"/>
  </cols>
  <sheetData>
    <row r="1" spans="1:14" ht="15.75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1.5" x14ac:dyDescent="0.25">
      <c r="A2" s="6" t="s">
        <v>13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pans="1:14" ht="45" x14ac:dyDescent="0.25">
      <c r="A3" s="8">
        <v>1</v>
      </c>
      <c r="B3" s="2" t="s">
        <v>15</v>
      </c>
      <c r="C3" s="5">
        <v>4.4000000000000004</v>
      </c>
      <c r="D3" s="2">
        <v>4.74</v>
      </c>
      <c r="E3" s="2">
        <v>5.08</v>
      </c>
      <c r="F3" s="2">
        <v>5.42</v>
      </c>
      <c r="G3" s="2">
        <v>5.76</v>
      </c>
      <c r="H3" s="5">
        <v>6.1</v>
      </c>
      <c r="I3" s="2">
        <v>6.44</v>
      </c>
      <c r="J3" s="2">
        <v>6.78</v>
      </c>
      <c r="K3" s="2"/>
      <c r="L3" s="2"/>
      <c r="M3" s="2"/>
      <c r="N3" s="2"/>
    </row>
    <row r="4" spans="1:14" s="15" customFormat="1" ht="60" x14ac:dyDescent="0.25">
      <c r="A4" s="9"/>
      <c r="B4" s="2" t="s">
        <v>18</v>
      </c>
      <c r="C4" s="11">
        <f>C3*1490000</f>
        <v>6556000.0000000009</v>
      </c>
      <c r="D4" s="11">
        <f t="shared" ref="D4:J4" si="0">D3*1490000</f>
        <v>7062600</v>
      </c>
      <c r="E4" s="11">
        <f t="shared" si="0"/>
        <v>7569200</v>
      </c>
      <c r="F4" s="11">
        <f t="shared" si="0"/>
        <v>8075800</v>
      </c>
      <c r="G4" s="11">
        <f t="shared" si="0"/>
        <v>8582400</v>
      </c>
      <c r="H4" s="11">
        <f t="shared" si="0"/>
        <v>9089000</v>
      </c>
      <c r="I4" s="11">
        <f t="shared" si="0"/>
        <v>9595600</v>
      </c>
      <c r="J4" s="11">
        <f t="shared" si="0"/>
        <v>10102200</v>
      </c>
      <c r="K4" s="2"/>
      <c r="L4" s="2"/>
      <c r="M4" s="2"/>
      <c r="N4" s="2"/>
    </row>
    <row r="5" spans="1:14" s="15" customFormat="1" ht="45" x14ac:dyDescent="0.25">
      <c r="A5" s="10"/>
      <c r="B5" s="2" t="s">
        <v>19</v>
      </c>
      <c r="C5" s="11">
        <f>C3*1800000</f>
        <v>7920000.0000000009</v>
      </c>
      <c r="D5" s="11">
        <f t="shared" ref="D5:J5" si="1">D3*1800000</f>
        <v>8532000</v>
      </c>
      <c r="E5" s="11">
        <f t="shared" si="1"/>
        <v>9144000</v>
      </c>
      <c r="F5" s="11">
        <f t="shared" si="1"/>
        <v>9756000</v>
      </c>
      <c r="G5" s="11">
        <f t="shared" si="1"/>
        <v>10368000</v>
      </c>
      <c r="H5" s="11">
        <f t="shared" si="1"/>
        <v>10980000</v>
      </c>
      <c r="I5" s="11">
        <f>I3*1800000</f>
        <v>11592000</v>
      </c>
      <c r="J5" s="11">
        <f t="shared" si="1"/>
        <v>12204000</v>
      </c>
      <c r="K5" s="2"/>
      <c r="L5" s="2"/>
      <c r="M5" s="2"/>
      <c r="N5" s="2"/>
    </row>
    <row r="6" spans="1:14" ht="30" x14ac:dyDescent="0.25">
      <c r="A6" s="8">
        <v>2</v>
      </c>
      <c r="B6" s="12" t="s">
        <v>16</v>
      </c>
      <c r="C6" s="3">
        <v>2.34</v>
      </c>
      <c r="D6" s="3">
        <v>2.67</v>
      </c>
      <c r="E6" s="3">
        <v>3</v>
      </c>
      <c r="F6" s="3">
        <v>3.33</v>
      </c>
      <c r="G6" s="3">
        <v>3.66</v>
      </c>
      <c r="H6" s="3">
        <v>3.99</v>
      </c>
      <c r="I6" s="3">
        <v>4.32</v>
      </c>
      <c r="J6" s="3">
        <v>4.6500000000000004</v>
      </c>
      <c r="K6" s="3">
        <v>4.9800000000000004</v>
      </c>
      <c r="L6" s="1"/>
      <c r="M6" s="4"/>
      <c r="N6" s="4"/>
    </row>
    <row r="7" spans="1:14" ht="60" x14ac:dyDescent="0.25">
      <c r="A7" s="9"/>
      <c r="B7" s="2" t="s">
        <v>18</v>
      </c>
      <c r="C7" s="11">
        <f>C6*1490000</f>
        <v>3486600</v>
      </c>
      <c r="D7" s="11">
        <f t="shared" ref="D7:K7" si="2">D6*1490000</f>
        <v>3978300</v>
      </c>
      <c r="E7" s="11">
        <f t="shared" si="2"/>
        <v>4470000</v>
      </c>
      <c r="F7" s="11">
        <f t="shared" si="2"/>
        <v>4961700</v>
      </c>
      <c r="G7" s="11">
        <f t="shared" si="2"/>
        <v>5453400</v>
      </c>
      <c r="H7" s="11">
        <f t="shared" si="2"/>
        <v>5945100</v>
      </c>
      <c r="I7" s="11">
        <f t="shared" si="2"/>
        <v>6436800</v>
      </c>
      <c r="J7" s="11">
        <f t="shared" si="2"/>
        <v>6928500.0000000009</v>
      </c>
      <c r="K7" s="11">
        <f t="shared" si="2"/>
        <v>7420200.0000000009</v>
      </c>
      <c r="L7" s="4"/>
      <c r="M7" s="4"/>
      <c r="N7" s="4"/>
    </row>
    <row r="8" spans="1:14" ht="45" x14ac:dyDescent="0.25">
      <c r="A8" s="10"/>
      <c r="B8" s="2" t="s">
        <v>19</v>
      </c>
      <c r="C8" s="11">
        <f>C6*1800000</f>
        <v>4212000</v>
      </c>
      <c r="D8" s="11">
        <f t="shared" ref="D8:K8" si="3">D6*1800000</f>
        <v>4806000</v>
      </c>
      <c r="E8" s="11">
        <f t="shared" si="3"/>
        <v>5400000</v>
      </c>
      <c r="F8" s="11">
        <f t="shared" si="3"/>
        <v>5994000</v>
      </c>
      <c r="G8" s="11">
        <f t="shared" si="3"/>
        <v>6588000</v>
      </c>
      <c r="H8" s="11">
        <f t="shared" si="3"/>
        <v>7182000</v>
      </c>
      <c r="I8" s="11">
        <f t="shared" si="3"/>
        <v>7776000.0000000009</v>
      </c>
      <c r="J8" s="11">
        <f t="shared" si="3"/>
        <v>8370000.0000000009</v>
      </c>
      <c r="K8" s="11">
        <f t="shared" si="3"/>
        <v>8964000</v>
      </c>
      <c r="L8" s="4"/>
      <c r="M8" s="4"/>
      <c r="N8" s="4"/>
    </row>
    <row r="9" spans="1:14" ht="45" x14ac:dyDescent="0.25">
      <c r="A9" s="8">
        <v>3</v>
      </c>
      <c r="B9" s="2" t="s">
        <v>17</v>
      </c>
      <c r="C9" s="1">
        <v>1.86</v>
      </c>
      <c r="D9" s="1">
        <v>2.06</v>
      </c>
      <c r="E9" s="1">
        <v>2.2599999999999998</v>
      </c>
      <c r="F9" s="1">
        <v>2.46</v>
      </c>
      <c r="G9" s="1">
        <v>2.66</v>
      </c>
      <c r="H9" s="1">
        <v>2.86</v>
      </c>
      <c r="I9" s="1">
        <v>3.06</v>
      </c>
      <c r="J9" s="1">
        <v>3.26</v>
      </c>
      <c r="K9" s="1">
        <v>3.46</v>
      </c>
      <c r="L9" s="1">
        <v>3.66</v>
      </c>
      <c r="M9" s="1">
        <v>3.86</v>
      </c>
      <c r="N9" s="1">
        <v>4.0599999999999996</v>
      </c>
    </row>
    <row r="10" spans="1:14" ht="60" x14ac:dyDescent="0.25">
      <c r="A10" s="9"/>
      <c r="B10" s="2" t="s">
        <v>18</v>
      </c>
      <c r="C10" s="11">
        <f>C9*1490000</f>
        <v>2771400</v>
      </c>
      <c r="D10" s="11">
        <f t="shared" ref="D10:N10" si="4">D9*1490000</f>
        <v>3069400</v>
      </c>
      <c r="E10" s="11">
        <f t="shared" si="4"/>
        <v>3367399.9999999995</v>
      </c>
      <c r="F10" s="11">
        <f t="shared" si="4"/>
        <v>3665400</v>
      </c>
      <c r="G10" s="11">
        <f t="shared" si="4"/>
        <v>3963400</v>
      </c>
      <c r="H10" s="11">
        <f t="shared" si="4"/>
        <v>4261400</v>
      </c>
      <c r="I10" s="11">
        <f t="shared" si="4"/>
        <v>4559400</v>
      </c>
      <c r="J10" s="11">
        <f t="shared" si="4"/>
        <v>4857400</v>
      </c>
      <c r="K10" s="11">
        <f t="shared" si="4"/>
        <v>5155400</v>
      </c>
      <c r="L10" s="11">
        <f t="shared" si="4"/>
        <v>5453400</v>
      </c>
      <c r="M10" s="11">
        <f t="shared" si="4"/>
        <v>5751400</v>
      </c>
      <c r="N10" s="11">
        <f t="shared" si="4"/>
        <v>6049399.9999999991</v>
      </c>
    </row>
    <row r="11" spans="1:14" ht="45" x14ac:dyDescent="0.25">
      <c r="A11" s="10"/>
      <c r="B11" s="2" t="s">
        <v>19</v>
      </c>
      <c r="C11" s="11">
        <f>C9*1800000</f>
        <v>3348000</v>
      </c>
      <c r="D11" s="11">
        <f t="shared" ref="D11:N11" si="5">D9*1800000</f>
        <v>3708000</v>
      </c>
      <c r="E11" s="11">
        <f t="shared" si="5"/>
        <v>4067999.9999999995</v>
      </c>
      <c r="F11" s="11">
        <f t="shared" si="5"/>
        <v>4428000</v>
      </c>
      <c r="G11" s="11">
        <f t="shared" si="5"/>
        <v>4788000</v>
      </c>
      <c r="H11" s="11">
        <f t="shared" si="5"/>
        <v>5148000</v>
      </c>
      <c r="I11" s="11">
        <f t="shared" si="5"/>
        <v>5508000</v>
      </c>
      <c r="J11" s="11">
        <f t="shared" si="5"/>
        <v>5868000</v>
      </c>
      <c r="K11" s="11">
        <f t="shared" si="5"/>
        <v>6228000</v>
      </c>
      <c r="L11" s="11">
        <f t="shared" si="5"/>
        <v>6588000</v>
      </c>
      <c r="M11" s="11">
        <f t="shared" si="5"/>
        <v>6948000</v>
      </c>
      <c r="N11" s="11">
        <f t="shared" si="5"/>
        <v>7307999.9999999991</v>
      </c>
    </row>
    <row r="12" spans="1:14" x14ac:dyDescent="0.25"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</sheetData>
  <mergeCells count="4">
    <mergeCell ref="A1:N1"/>
    <mergeCell ref="A3:A5"/>
    <mergeCell ref="A6:A8"/>
    <mergeCell ref="A9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công chức văn thư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2022-06-20T09:28:35Z</dcterms:created>
  <dcterms:modified xsi:type="dcterms:W3CDTF">2022-11-19T03:07:20Z</dcterms:modified>
</cp:coreProperties>
</file>