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uongCBCC01072023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<sst xmlns="http://schemas.openxmlformats.org/spreadsheetml/2006/main" count="55" uniqueCount="33">
  <si>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STT</t>
  </si>
  <si>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</si>
  <si>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</si>
  <si>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</si>
  <si>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</si>
  <si>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</si>
  <si>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</si>
  <si>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</si>
  <si>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</si>
  <si>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</si>
  <si>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</si>
  <si>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</si>
  <si>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</si>
  <si>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</si>
  <si>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Công chức loại A3</t>
  </si>
  <si>
    <t>Nhóm 1 (A3.1)</t>
  </si>
  <si>
    <t>a</t>
  </si>
  <si>
    <t>Hệ số lương</t>
  </si>
  <si>
    <t>Mức lương thực hiện
từ ngày 01/7/2023</t>
  </si>
  <si>
    <t>b</t>
  </si>
  <si>
    <t>Nhóm 2 (A3.2)</t>
  </si>
  <si>
    <t>Công chức loại A2</t>
  </si>
  <si>
    <t>Nhóm 1 (A2.1)</t>
  </si>
  <si>
    <t>Nhóm 2 (A2.2)</t>
  </si>
  <si>
    <t>Công chức loại A0</t>
  </si>
  <si>
    <t>Công chức loại B</t>
  </si>
  <si>
    <t>Công chức loại C</t>
  </si>
  <si>
    <t>Nhóm 1 (C1)</t>
  </si>
  <si>
    <t>Nhóm 2 (C2)</t>
  </si>
  <si>
    <t>c</t>
  </si>
  <si>
    <t>Nhóm 3 (C3)</t>
  </si>
  <si>
    <t>Công chức loại A1</t>
  </si>
  <si>
    <t>BẢNG 2: BẢNG LƯƠNG CHUYÊN MÔN, NGHIỆP VỤ ĐỐI VỚI CÁN BỘ, CÔNG CHỨC TRONG CÁC CƠ QUAN NHÀ NƯỚC TỪ NGÀY 01/7/2023</t>
  </si>
</sst>
</file>

<file path=xl/styles.xml><?xml version="1.0" encoding="utf-8"?>
<styleSheet xmlns="http://schemas.openxmlformats.org/spreadsheetml/2006/main">
  <numFmts count="1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\ _₫_-;\-* #,##0.0\ _₫_-;_-* &quot;-&quot;??\ _₫_-;_-@_-"/>
    <numFmt numFmtId="169" formatCode="_-* #,##0\ _₫_-;\-* #,##0\ _₫_-;_-* &quot;-&quot;??\ _₫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right"/>
    </xf>
    <xf numFmtId="43" fontId="37" fillId="0" borderId="10" xfId="41" applyNumberFormat="1" applyFont="1" applyBorder="1" applyAlignment="1">
      <alignment horizontal="right"/>
    </xf>
    <xf numFmtId="169" fontId="37" fillId="0" borderId="10" xfId="41" applyNumberFormat="1" applyFont="1" applyBorder="1" applyAlignment="1">
      <alignment horizontal="right"/>
    </xf>
    <xf numFmtId="43" fontId="37" fillId="0" borderId="10" xfId="41" applyFont="1" applyBorder="1" applyAlignment="1">
      <alignment horizontal="right"/>
    </xf>
    <xf numFmtId="0" fontId="39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:N1"/>
    </sheetView>
  </sheetViews>
  <sheetFormatPr defaultColWidth="12.8515625" defaultRowHeight="15"/>
  <cols>
    <col min="1" max="1" width="5.00390625" style="1" bestFit="1" customWidth="1"/>
    <col min="2" max="2" width="18.8515625" style="1" bestFit="1" customWidth="1"/>
    <col min="3" max="10" width="13.421875" style="1" bestFit="1" customWidth="1"/>
    <col min="11" max="14" width="12.28125" style="1" bestFit="1" customWidth="1"/>
    <col min="15" max="16384" width="12.8515625" style="1" customWidth="1"/>
  </cols>
  <sheetData>
    <row r="1" spans="1:14" ht="1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15">
      <c r="A3" s="4">
        <v>1</v>
      </c>
      <c r="B3" s="5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7" t="s">
        <v>16</v>
      </c>
      <c r="B4" s="6" t="s">
        <v>15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>
      <c r="A5" s="6"/>
      <c r="B5" s="6" t="s">
        <v>17</v>
      </c>
      <c r="C5" s="10">
        <v>6.2</v>
      </c>
      <c r="D5" s="10">
        <v>6.56</v>
      </c>
      <c r="E5" s="10">
        <v>6.92</v>
      </c>
      <c r="F5" s="10">
        <v>7.28</v>
      </c>
      <c r="G5" s="10">
        <v>7.64</v>
      </c>
      <c r="H5" s="10">
        <v>8</v>
      </c>
      <c r="I5" s="10"/>
      <c r="J5" s="10"/>
      <c r="K5" s="10"/>
      <c r="L5" s="10"/>
      <c r="M5" s="10"/>
      <c r="N5" s="10"/>
    </row>
    <row r="6" spans="1:14" ht="30">
      <c r="A6" s="6"/>
      <c r="B6" s="8" t="s">
        <v>18</v>
      </c>
      <c r="C6" s="11">
        <f aca="true" t="shared" si="0" ref="C6:H6">C5*1800000</f>
        <v>11160000</v>
      </c>
      <c r="D6" s="11">
        <f t="shared" si="0"/>
        <v>11808000</v>
      </c>
      <c r="E6" s="11">
        <f t="shared" si="0"/>
        <v>12456000</v>
      </c>
      <c r="F6" s="11">
        <f t="shared" si="0"/>
        <v>13104000</v>
      </c>
      <c r="G6" s="11">
        <f t="shared" si="0"/>
        <v>13752000</v>
      </c>
      <c r="H6" s="11">
        <f t="shared" si="0"/>
        <v>14400000</v>
      </c>
      <c r="I6" s="11"/>
      <c r="J6" s="11"/>
      <c r="K6" s="11"/>
      <c r="L6" s="11"/>
      <c r="M6" s="11"/>
      <c r="N6" s="11"/>
    </row>
    <row r="7" spans="1:14" ht="15">
      <c r="A7" s="7" t="s">
        <v>19</v>
      </c>
      <c r="B7" s="6" t="s">
        <v>20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">
      <c r="A8" s="6"/>
      <c r="B8" s="6" t="s">
        <v>17</v>
      </c>
      <c r="C8" s="10">
        <v>5.75</v>
      </c>
      <c r="D8" s="10">
        <v>6.11</v>
      </c>
      <c r="E8" s="10">
        <v>6.47</v>
      </c>
      <c r="F8" s="10">
        <v>6.83</v>
      </c>
      <c r="G8" s="10">
        <v>7.19</v>
      </c>
      <c r="H8" s="10">
        <v>7.55</v>
      </c>
      <c r="I8" s="11"/>
      <c r="J8" s="11"/>
      <c r="K8" s="11"/>
      <c r="L8" s="11"/>
      <c r="M8" s="11"/>
      <c r="N8" s="11"/>
    </row>
    <row r="9" spans="1:14" ht="30">
      <c r="A9" s="6"/>
      <c r="B9" s="8" t="s">
        <v>18</v>
      </c>
      <c r="C9" s="11">
        <f aca="true" t="shared" si="1" ref="C9:H9">C8*1800000</f>
        <v>10350000</v>
      </c>
      <c r="D9" s="11">
        <f t="shared" si="1"/>
        <v>10998000</v>
      </c>
      <c r="E9" s="11">
        <f t="shared" si="1"/>
        <v>11646000</v>
      </c>
      <c r="F9" s="11">
        <f t="shared" si="1"/>
        <v>12294000</v>
      </c>
      <c r="G9" s="11">
        <f t="shared" si="1"/>
        <v>12942000</v>
      </c>
      <c r="H9" s="11">
        <f t="shared" si="1"/>
        <v>13590000</v>
      </c>
      <c r="I9" s="11"/>
      <c r="J9" s="11"/>
      <c r="K9" s="11"/>
      <c r="L9" s="11"/>
      <c r="M9" s="11"/>
      <c r="N9" s="11"/>
    </row>
    <row r="10" spans="1:14" ht="15">
      <c r="A10" s="4">
        <v>2</v>
      </c>
      <c r="B10" s="5" t="s">
        <v>21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>
      <c r="A11" s="7" t="s">
        <v>16</v>
      </c>
      <c r="B11" s="6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>
      <c r="A12" s="6"/>
      <c r="B12" s="6" t="s">
        <v>17</v>
      </c>
      <c r="C12" s="10">
        <v>4.4</v>
      </c>
      <c r="D12" s="10">
        <v>4.74</v>
      </c>
      <c r="E12" s="10">
        <v>5.08</v>
      </c>
      <c r="F12" s="10">
        <v>5.42</v>
      </c>
      <c r="G12" s="10">
        <v>5.76</v>
      </c>
      <c r="H12" s="10">
        <v>6.1</v>
      </c>
      <c r="I12" s="10">
        <v>6.44</v>
      </c>
      <c r="J12" s="10">
        <v>6.78</v>
      </c>
      <c r="K12" s="11"/>
      <c r="L12" s="11"/>
      <c r="M12" s="11"/>
      <c r="N12" s="11"/>
    </row>
    <row r="13" spans="1:14" ht="30">
      <c r="A13" s="6"/>
      <c r="B13" s="8" t="s">
        <v>18</v>
      </c>
      <c r="C13" s="11">
        <f>C12*1800000</f>
        <v>7920000.000000001</v>
      </c>
      <c r="D13" s="11">
        <f aca="true" t="shared" si="2" ref="D13:J13">D12*1800000</f>
        <v>8532000</v>
      </c>
      <c r="E13" s="11">
        <f t="shared" si="2"/>
        <v>9144000</v>
      </c>
      <c r="F13" s="11">
        <f t="shared" si="2"/>
        <v>9756000</v>
      </c>
      <c r="G13" s="11">
        <f t="shared" si="2"/>
        <v>10368000</v>
      </c>
      <c r="H13" s="11">
        <f t="shared" si="2"/>
        <v>10980000</v>
      </c>
      <c r="I13" s="11">
        <f t="shared" si="2"/>
        <v>11592000</v>
      </c>
      <c r="J13" s="11">
        <f t="shared" si="2"/>
        <v>12204000</v>
      </c>
      <c r="K13" s="11"/>
      <c r="L13" s="11"/>
      <c r="M13" s="11"/>
      <c r="N13" s="11"/>
    </row>
    <row r="14" spans="1:14" ht="15">
      <c r="A14" s="7" t="s">
        <v>19</v>
      </c>
      <c r="B14" s="6" t="s">
        <v>23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">
      <c r="A15" s="6"/>
      <c r="B15" s="6" t="s">
        <v>17</v>
      </c>
      <c r="C15" s="10">
        <v>4</v>
      </c>
      <c r="D15" s="10">
        <v>4.34</v>
      </c>
      <c r="E15" s="10">
        <v>4.68</v>
      </c>
      <c r="F15" s="10">
        <v>5.02</v>
      </c>
      <c r="G15" s="10">
        <v>5.36</v>
      </c>
      <c r="H15" s="10">
        <v>5.7</v>
      </c>
      <c r="I15" s="10">
        <v>6.04</v>
      </c>
      <c r="J15" s="10">
        <v>6.38</v>
      </c>
      <c r="K15" s="10"/>
      <c r="L15" s="10"/>
      <c r="M15" s="10"/>
      <c r="N15" s="10"/>
    </row>
    <row r="16" spans="1:14" ht="30">
      <c r="A16" s="6"/>
      <c r="B16" s="8" t="s">
        <v>18</v>
      </c>
      <c r="C16" s="11">
        <f>C15*1800000</f>
        <v>7200000</v>
      </c>
      <c r="D16" s="11">
        <f aca="true" t="shared" si="3" ref="D16:J16">D15*1800000</f>
        <v>7812000</v>
      </c>
      <c r="E16" s="11">
        <f t="shared" si="3"/>
        <v>8424000</v>
      </c>
      <c r="F16" s="11">
        <f t="shared" si="3"/>
        <v>9036000</v>
      </c>
      <c r="G16" s="11">
        <f t="shared" si="3"/>
        <v>9648000</v>
      </c>
      <c r="H16" s="11">
        <f t="shared" si="3"/>
        <v>10260000</v>
      </c>
      <c r="I16" s="11">
        <f t="shared" si="3"/>
        <v>10872000</v>
      </c>
      <c r="J16" s="11">
        <f t="shared" si="3"/>
        <v>11484000</v>
      </c>
      <c r="K16" s="11"/>
      <c r="L16" s="11"/>
      <c r="M16" s="11"/>
      <c r="N16" s="11"/>
    </row>
    <row r="17" spans="1:14" ht="15">
      <c r="A17" s="4">
        <v>3</v>
      </c>
      <c r="B17" s="4" t="s">
        <v>31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">
      <c r="A18" s="6"/>
      <c r="B18" s="6" t="s">
        <v>17</v>
      </c>
      <c r="C18" s="10">
        <v>2.34</v>
      </c>
      <c r="D18" s="10">
        <v>2.67</v>
      </c>
      <c r="E18" s="10">
        <v>3</v>
      </c>
      <c r="F18" s="10">
        <v>3.33</v>
      </c>
      <c r="G18" s="10">
        <v>3.66</v>
      </c>
      <c r="H18" s="10">
        <v>3.99</v>
      </c>
      <c r="I18" s="10">
        <v>4.32</v>
      </c>
      <c r="J18" s="10">
        <v>4.65</v>
      </c>
      <c r="K18" s="10">
        <v>4.98</v>
      </c>
      <c r="L18" s="10"/>
      <c r="M18" s="10"/>
      <c r="N18" s="10"/>
    </row>
    <row r="19" spans="1:14" ht="30">
      <c r="A19" s="6"/>
      <c r="B19" s="8" t="s">
        <v>18</v>
      </c>
      <c r="C19" s="11">
        <f>C18*1800000</f>
        <v>4212000</v>
      </c>
      <c r="D19" s="11">
        <f aca="true" t="shared" si="4" ref="D19:K19">D18*1800000</f>
        <v>4806000</v>
      </c>
      <c r="E19" s="11">
        <f t="shared" si="4"/>
        <v>5400000</v>
      </c>
      <c r="F19" s="11">
        <f t="shared" si="4"/>
        <v>5994000</v>
      </c>
      <c r="G19" s="11">
        <f t="shared" si="4"/>
        <v>6588000</v>
      </c>
      <c r="H19" s="11">
        <f t="shared" si="4"/>
        <v>7182000</v>
      </c>
      <c r="I19" s="11">
        <f t="shared" si="4"/>
        <v>7776000.000000001</v>
      </c>
      <c r="J19" s="11">
        <f t="shared" si="4"/>
        <v>8370000.000000001</v>
      </c>
      <c r="K19" s="11">
        <f t="shared" si="4"/>
        <v>8964000</v>
      </c>
      <c r="L19" s="11"/>
      <c r="M19" s="11"/>
      <c r="N19" s="11"/>
    </row>
    <row r="20" spans="1:14" ht="15">
      <c r="A20" s="4">
        <v>4</v>
      </c>
      <c r="B20" s="4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">
      <c r="A21" s="6"/>
      <c r="B21" s="6" t="s">
        <v>17</v>
      </c>
      <c r="C21" s="10">
        <v>2.1</v>
      </c>
      <c r="D21" s="10">
        <v>2.41</v>
      </c>
      <c r="E21" s="10">
        <v>2.72</v>
      </c>
      <c r="F21" s="10">
        <v>3.03</v>
      </c>
      <c r="G21" s="10">
        <v>3.34</v>
      </c>
      <c r="H21" s="10">
        <v>3.65</v>
      </c>
      <c r="I21" s="10">
        <v>3.96</v>
      </c>
      <c r="J21" s="10">
        <v>4.27</v>
      </c>
      <c r="K21" s="10">
        <v>4.58</v>
      </c>
      <c r="L21" s="10">
        <v>4.89</v>
      </c>
      <c r="M21" s="10"/>
      <c r="N21" s="10"/>
    </row>
    <row r="22" spans="1:14" ht="30">
      <c r="A22" s="6"/>
      <c r="B22" s="8" t="s">
        <v>18</v>
      </c>
      <c r="C22" s="11">
        <f>C21*1800000</f>
        <v>3780000</v>
      </c>
      <c r="D22" s="11">
        <f aca="true" t="shared" si="5" ref="D22:L22">D21*1800000</f>
        <v>4338000</v>
      </c>
      <c r="E22" s="11">
        <f t="shared" si="5"/>
        <v>4896000</v>
      </c>
      <c r="F22" s="11">
        <f t="shared" si="5"/>
        <v>5454000</v>
      </c>
      <c r="G22" s="11">
        <f t="shared" si="5"/>
        <v>6012000</v>
      </c>
      <c r="H22" s="11">
        <f t="shared" si="5"/>
        <v>6570000</v>
      </c>
      <c r="I22" s="11">
        <f t="shared" si="5"/>
        <v>7128000</v>
      </c>
      <c r="J22" s="11">
        <f t="shared" si="5"/>
        <v>7685999.999999999</v>
      </c>
      <c r="K22" s="11">
        <f t="shared" si="5"/>
        <v>8244000</v>
      </c>
      <c r="L22" s="11">
        <f t="shared" si="5"/>
        <v>8802000</v>
      </c>
      <c r="M22" s="11"/>
      <c r="N22" s="11"/>
    </row>
    <row r="23" spans="1:14" ht="15">
      <c r="A23" s="4">
        <v>5</v>
      </c>
      <c r="B23" s="4" t="s">
        <v>25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>
      <c r="A24" s="6"/>
      <c r="B24" s="6" t="s">
        <v>17</v>
      </c>
      <c r="C24" s="10">
        <v>1.86</v>
      </c>
      <c r="D24" s="10">
        <v>2.06</v>
      </c>
      <c r="E24" s="10">
        <v>2.26</v>
      </c>
      <c r="F24" s="10">
        <v>2.46</v>
      </c>
      <c r="G24" s="10">
        <v>2.66</v>
      </c>
      <c r="H24" s="10">
        <v>2.86</v>
      </c>
      <c r="I24" s="10">
        <v>3.06</v>
      </c>
      <c r="J24" s="10">
        <v>3.26</v>
      </c>
      <c r="K24" s="10">
        <v>3.46</v>
      </c>
      <c r="L24" s="10">
        <v>3.66</v>
      </c>
      <c r="M24" s="10">
        <v>3.86</v>
      </c>
      <c r="N24" s="10">
        <v>4.06</v>
      </c>
    </row>
    <row r="25" spans="1:14" ht="30">
      <c r="A25" s="6"/>
      <c r="B25" s="8" t="s">
        <v>18</v>
      </c>
      <c r="C25" s="11">
        <f>C24*1800000</f>
        <v>3348000</v>
      </c>
      <c r="D25" s="11">
        <f aca="true" t="shared" si="6" ref="D25:N25">D24*1800000</f>
        <v>3708000</v>
      </c>
      <c r="E25" s="11">
        <f t="shared" si="6"/>
        <v>4067999.9999999995</v>
      </c>
      <c r="F25" s="11">
        <f t="shared" si="6"/>
        <v>4428000</v>
      </c>
      <c r="G25" s="11">
        <f t="shared" si="6"/>
        <v>4788000</v>
      </c>
      <c r="H25" s="11">
        <f t="shared" si="6"/>
        <v>5148000</v>
      </c>
      <c r="I25" s="11">
        <f t="shared" si="6"/>
        <v>5508000</v>
      </c>
      <c r="J25" s="11">
        <f t="shared" si="6"/>
        <v>5868000</v>
      </c>
      <c r="K25" s="11">
        <f t="shared" si="6"/>
        <v>6228000</v>
      </c>
      <c r="L25" s="11">
        <f t="shared" si="6"/>
        <v>6588000</v>
      </c>
      <c r="M25" s="11">
        <f t="shared" si="6"/>
        <v>6948000</v>
      </c>
      <c r="N25" s="11">
        <f t="shared" si="6"/>
        <v>7307999.999999999</v>
      </c>
    </row>
    <row r="26" spans="1:14" ht="15">
      <c r="A26" s="4">
        <v>6</v>
      </c>
      <c r="B26" s="4" t="s">
        <v>26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">
      <c r="A27" s="7" t="s">
        <v>16</v>
      </c>
      <c r="B27" s="6" t="s">
        <v>27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>
      <c r="A28" s="6"/>
      <c r="B28" s="6" t="s">
        <v>17</v>
      </c>
      <c r="C28" s="10">
        <v>1.65</v>
      </c>
      <c r="D28" s="10">
        <v>1.83</v>
      </c>
      <c r="E28" s="10">
        <f>D28+0.18</f>
        <v>2.0100000000000002</v>
      </c>
      <c r="F28" s="10">
        <f aca="true" t="shared" si="7" ref="F28:N28">E28+0.18</f>
        <v>2.1900000000000004</v>
      </c>
      <c r="G28" s="10">
        <f t="shared" si="7"/>
        <v>2.3700000000000006</v>
      </c>
      <c r="H28" s="10">
        <f t="shared" si="7"/>
        <v>2.5500000000000007</v>
      </c>
      <c r="I28" s="10">
        <f t="shared" si="7"/>
        <v>2.730000000000001</v>
      </c>
      <c r="J28" s="10">
        <f t="shared" si="7"/>
        <v>2.910000000000001</v>
      </c>
      <c r="K28" s="10">
        <f t="shared" si="7"/>
        <v>3.090000000000001</v>
      </c>
      <c r="L28" s="10">
        <f t="shared" si="7"/>
        <v>3.2700000000000014</v>
      </c>
      <c r="M28" s="10">
        <f t="shared" si="7"/>
        <v>3.4500000000000015</v>
      </c>
      <c r="N28" s="10">
        <f t="shared" si="7"/>
        <v>3.6300000000000017</v>
      </c>
    </row>
    <row r="29" spans="1:14" ht="30">
      <c r="A29" s="6"/>
      <c r="B29" s="8" t="s">
        <v>18</v>
      </c>
      <c r="C29" s="11">
        <f>C28*1800000</f>
        <v>2970000</v>
      </c>
      <c r="D29" s="11">
        <f aca="true" t="shared" si="8" ref="D29:N29">D28*1800000</f>
        <v>3294000</v>
      </c>
      <c r="E29" s="11">
        <f t="shared" si="8"/>
        <v>3618000.0000000005</v>
      </c>
      <c r="F29" s="11">
        <f t="shared" si="8"/>
        <v>3942000.000000001</v>
      </c>
      <c r="G29" s="11">
        <f t="shared" si="8"/>
        <v>4266000.000000001</v>
      </c>
      <c r="H29" s="11">
        <f t="shared" si="8"/>
        <v>4590000.000000001</v>
      </c>
      <c r="I29" s="11">
        <f t="shared" si="8"/>
        <v>4914000.000000002</v>
      </c>
      <c r="J29" s="11">
        <f t="shared" si="8"/>
        <v>5238000.000000002</v>
      </c>
      <c r="K29" s="11">
        <f t="shared" si="8"/>
        <v>5562000.000000002</v>
      </c>
      <c r="L29" s="11">
        <f t="shared" si="8"/>
        <v>5886000.000000003</v>
      </c>
      <c r="M29" s="11">
        <f t="shared" si="8"/>
        <v>6210000.000000003</v>
      </c>
      <c r="N29" s="11">
        <f t="shared" si="8"/>
        <v>6534000.000000003</v>
      </c>
    </row>
    <row r="30" spans="1:14" ht="15">
      <c r="A30" s="7" t="s">
        <v>19</v>
      </c>
      <c r="B30" s="6" t="s">
        <v>28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6"/>
      <c r="B31" s="6" t="s">
        <v>17</v>
      </c>
      <c r="C31" s="12">
        <v>1.5</v>
      </c>
      <c r="D31" s="12">
        <v>1.68</v>
      </c>
      <c r="E31" s="12">
        <f>D31+0.18</f>
        <v>1.8599999999999999</v>
      </c>
      <c r="F31" s="12">
        <f aca="true" t="shared" si="9" ref="F31:N31">E31+0.18</f>
        <v>2.04</v>
      </c>
      <c r="G31" s="12">
        <f t="shared" si="9"/>
        <v>2.22</v>
      </c>
      <c r="H31" s="12">
        <f t="shared" si="9"/>
        <v>2.4000000000000004</v>
      </c>
      <c r="I31" s="12">
        <f t="shared" si="9"/>
        <v>2.5800000000000005</v>
      </c>
      <c r="J31" s="12">
        <f t="shared" si="9"/>
        <v>2.7600000000000007</v>
      </c>
      <c r="K31" s="12">
        <f t="shared" si="9"/>
        <v>2.940000000000001</v>
      </c>
      <c r="L31" s="12">
        <f t="shared" si="9"/>
        <v>3.120000000000001</v>
      </c>
      <c r="M31" s="12">
        <f t="shared" si="9"/>
        <v>3.300000000000001</v>
      </c>
      <c r="N31" s="12">
        <f t="shared" si="9"/>
        <v>3.4800000000000013</v>
      </c>
    </row>
    <row r="32" spans="1:14" ht="30">
      <c r="A32" s="6"/>
      <c r="B32" s="8" t="s">
        <v>18</v>
      </c>
      <c r="C32" s="11">
        <f>C31*1800000</f>
        <v>2700000</v>
      </c>
      <c r="D32" s="11">
        <f aca="true" t="shared" si="10" ref="D32:N32">D31*1800000</f>
        <v>3024000</v>
      </c>
      <c r="E32" s="11">
        <f t="shared" si="10"/>
        <v>3348000</v>
      </c>
      <c r="F32" s="11">
        <f t="shared" si="10"/>
        <v>3672000</v>
      </c>
      <c r="G32" s="11">
        <f t="shared" si="10"/>
        <v>3996000.0000000005</v>
      </c>
      <c r="H32" s="11">
        <f t="shared" si="10"/>
        <v>4320000.000000001</v>
      </c>
      <c r="I32" s="11">
        <f t="shared" si="10"/>
        <v>4644000.000000001</v>
      </c>
      <c r="J32" s="11">
        <f t="shared" si="10"/>
        <v>4968000.000000001</v>
      </c>
      <c r="K32" s="11">
        <f t="shared" si="10"/>
        <v>5292000.000000002</v>
      </c>
      <c r="L32" s="11">
        <f t="shared" si="10"/>
        <v>5616000.000000002</v>
      </c>
      <c r="M32" s="11">
        <f t="shared" si="10"/>
        <v>5940000.000000002</v>
      </c>
      <c r="N32" s="11">
        <f t="shared" si="10"/>
        <v>6264000.000000003</v>
      </c>
    </row>
    <row r="33" spans="1:14" ht="15">
      <c r="A33" s="7" t="s">
        <v>29</v>
      </c>
      <c r="B33" s="6" t="s">
        <v>30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">
      <c r="A34" s="6"/>
      <c r="B34" s="6" t="s">
        <v>17</v>
      </c>
      <c r="C34" s="12">
        <v>1.35</v>
      </c>
      <c r="D34" s="12">
        <v>1.53</v>
      </c>
      <c r="E34" s="12">
        <f>D34+0.18</f>
        <v>1.71</v>
      </c>
      <c r="F34" s="12">
        <f aca="true" t="shared" si="11" ref="F34:N34">E34+0.18</f>
        <v>1.89</v>
      </c>
      <c r="G34" s="12">
        <f t="shared" si="11"/>
        <v>2.07</v>
      </c>
      <c r="H34" s="12">
        <f t="shared" si="11"/>
        <v>2.25</v>
      </c>
      <c r="I34" s="12">
        <f t="shared" si="11"/>
        <v>2.43</v>
      </c>
      <c r="J34" s="12">
        <f t="shared" si="11"/>
        <v>2.6100000000000003</v>
      </c>
      <c r="K34" s="12">
        <f t="shared" si="11"/>
        <v>2.7900000000000005</v>
      </c>
      <c r="L34" s="12">
        <f t="shared" si="11"/>
        <v>2.9700000000000006</v>
      </c>
      <c r="M34" s="12">
        <f t="shared" si="11"/>
        <v>3.150000000000001</v>
      </c>
      <c r="N34" s="12">
        <f t="shared" si="11"/>
        <v>3.330000000000001</v>
      </c>
    </row>
    <row r="35" spans="1:14" ht="30">
      <c r="A35" s="6"/>
      <c r="B35" s="8" t="s">
        <v>18</v>
      </c>
      <c r="C35" s="11">
        <f>C34*1800000</f>
        <v>2430000</v>
      </c>
      <c r="D35" s="11">
        <f aca="true" t="shared" si="12" ref="D35:N35">D34*1800000</f>
        <v>2754000</v>
      </c>
      <c r="E35" s="11">
        <f t="shared" si="12"/>
        <v>3078000</v>
      </c>
      <c r="F35" s="11">
        <f t="shared" si="12"/>
        <v>3402000</v>
      </c>
      <c r="G35" s="11">
        <f t="shared" si="12"/>
        <v>3725999.9999999995</v>
      </c>
      <c r="H35" s="11">
        <f t="shared" si="12"/>
        <v>4050000</v>
      </c>
      <c r="I35" s="11">
        <f t="shared" si="12"/>
        <v>4374000</v>
      </c>
      <c r="J35" s="11">
        <f t="shared" si="12"/>
        <v>4698000.000000001</v>
      </c>
      <c r="K35" s="11">
        <f t="shared" si="12"/>
        <v>5022000.000000001</v>
      </c>
      <c r="L35" s="11">
        <f t="shared" si="12"/>
        <v>5346000.000000001</v>
      </c>
      <c r="M35" s="11">
        <f t="shared" si="12"/>
        <v>5670000.000000002</v>
      </c>
      <c r="N35" s="11">
        <f t="shared" si="12"/>
        <v>5994000.000000002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2023-02-18T09:32:04Z</dcterms:modified>
  <cp:category/>
  <cp:version/>
  <cp:contentType/>
  <cp:contentStatus/>
</cp:coreProperties>
</file>