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hue_HKD_CNKN" sheetId="1" r:id="rId1"/>
  </sheets>
  <definedNames/>
  <calcPr fullCalcOnLoad="1"/>
</workbook>
</file>

<file path=xl/sharedStrings.xml><?xml version="1.0" encoding="utf-8"?>
<sst xmlns="http://schemas.openxmlformats.org/spreadsheetml/2006/main" count="12" uniqueCount="12">
  <si>
    <t>STT</t>
  </si>
  <si>
    <t>Khoản thưởng, hỗ trợ đạt doanh số, khuyến mại, chiết khấu thương mại, chiết khấu thanh toán,
chi hỗ trợ bằng tiền hoặc không bằng tiền cho hộ khoán.</t>
  </si>
  <si>
    <t>Hoạt động bán buôn, bán lẻ các loại hàng hóa (trừ giá trị hàng hóa đại lý bán đúng giá hưởng hoa hồng).</t>
  </si>
  <si>
    <t>Hoạt động phân phối, cung cấp hàng hóa không chịu thuế GTGT, không phải khai thuế GTGT, thuộc diện
chịu thuế GTGT 0% theo pháp luật về thuế GTGT.</t>
  </si>
  <si>
    <t>Hoạt động hợp tác kinh doanh với tổ chức thuộc nhóm ngành nghề này mà tổ chức có trách nhiệm
khai thuế GTGT đối với toàn bộ doanh thu của hoạt động hợp tác kinh doanh theo quy định.</t>
  </si>
  <si>
    <t>Khoản thưởng, hỗ trợ đạt doanh số, khuyến mại, chiết khấu thương mại, chiết khấu thanh toán, chi hỗ trợ
bằng tiền hoặc không bằng tiền cho hộ khoán gắn với mua hàng hóa, dịch vụ thuộc đối tượng không
chịu thuế GTGT, không phải khai thuế GTGT, thuộc diện chịu thuế GTGT 0% theo pháp luật về thuế GTGT.</t>
  </si>
  <si>
    <t>Khoản bồi thường vi phạm hợp đồng, bồi thường khác.</t>
  </si>
  <si>
    <t>CÁC HOẠT ĐỘNG PHÂN PHỐI, CUNG CẤP HÀNG HÓA</t>
  </si>
  <si>
    <t>Tổng cộng số tiền thuế phải đóng
(VNĐ)</t>
  </si>
  <si>
    <t>TỔNG DOANH THU TRONG NĂM CỦA HỘ KINH DOANH/CÁ NHÂN KINH DOANH (VNĐ):</t>
  </si>
  <si>
    <t>Thuế giá trị gia tăng
(VNĐ)</t>
  </si>
  <si>
    <t>Thuế thu nhập cá nhân
(VNĐ)</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</si>
</sst>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_-* #,##0.0\ _₫_-;\-* #,##0.0\ _₫_-;_-* &quot;-&quot;??\ _₫_-;_-@_-"/>
    <numFmt numFmtId="169" formatCode="_-* #,##0\ _₫_-;\-* #,##0\ _₫_-;_-* &quot;-&quot;??\ _₫_-;_-@_-"/>
    <numFmt numFmtId="170" formatCode="_-* #,##0.000\ _₫_-;\-* #,##0.000\ _₫_-;_-* &quot;-&quot;??\ _₫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
      <color indexed="8"/>
      <name val="Times New Roman"/>
      <family val="1"/>
    </font>
    <font>
      <b/>
      <sz val="13"/>
      <color indexed="8"/>
      <name val="Times New Roman"/>
      <family val="1"/>
    </font>
    <font>
      <sz val="13"/>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sz val="13"/>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FF"/>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8" borderId="2" applyNumberFormat="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37" fillId="0" borderId="0" xfId="0" applyFont="1" applyAlignment="1">
      <alignment/>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Border="1" applyAlignment="1">
      <alignment vertical="center" wrapText="1"/>
    </xf>
    <xf numFmtId="0" fontId="37" fillId="0" borderId="10" xfId="0" applyFont="1" applyBorder="1" applyAlignment="1">
      <alignment vertical="center"/>
    </xf>
    <xf numFmtId="169" fontId="37" fillId="0" borderId="0" xfId="0" applyNumberFormat="1" applyFont="1" applyAlignment="1">
      <alignment/>
    </xf>
    <xf numFmtId="169" fontId="37" fillId="33" borderId="10" xfId="41" applyNumberFormat="1" applyFont="1" applyFill="1" applyBorder="1" applyAlignment="1">
      <alignment vertical="center"/>
    </xf>
    <xf numFmtId="169" fontId="38" fillId="33" borderId="10" xfId="41" applyNumberFormat="1" applyFont="1" applyFill="1" applyBorder="1" applyAlignment="1">
      <alignment vertical="center"/>
    </xf>
    <xf numFmtId="169" fontId="37" fillId="34" borderId="10" xfId="41" applyNumberFormat="1" applyFont="1" applyFill="1" applyBorder="1" applyAlignment="1">
      <alignment horizontal="center"/>
    </xf>
    <xf numFmtId="0" fontId="38" fillId="0" borderId="10" xfId="0" applyFont="1" applyBorder="1" applyAlignment="1">
      <alignment horizontal="center"/>
    </xf>
    <xf numFmtId="169" fontId="39"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9"/>
  <sheetViews>
    <sheetView tabSelected="1" zoomScalePageLayoutView="0" workbookViewId="0" topLeftCell="A1">
      <selection activeCell="C3" sqref="C3"/>
    </sheetView>
  </sheetViews>
  <sheetFormatPr defaultColWidth="9.140625" defaultRowHeight="15"/>
  <cols>
    <col min="1" max="1" width="5.57421875" style="1" customWidth="1"/>
    <col min="2" max="2" width="104.421875" style="1" customWidth="1"/>
    <col min="3" max="3" width="23.140625" style="1" customWidth="1"/>
    <col min="4" max="4" width="26.7109375" style="1" customWidth="1"/>
    <col min="5" max="5" width="26.28125" style="1" customWidth="1"/>
    <col min="6" max="6" width="15.140625" style="1" bestFit="1" customWidth="1"/>
    <col min="7" max="7" width="13.140625" style="1" bestFit="1" customWidth="1"/>
    <col min="8" max="16384" width="9.140625" style="1" customWidth="1"/>
  </cols>
  <sheetData>
    <row r="2" spans="1:5" ht="16.5">
      <c r="A2" s="11" t="s">
        <v>9</v>
      </c>
      <c r="B2" s="11"/>
      <c r="C2" s="10">
        <v>150000000</v>
      </c>
      <c r="D2" s="10"/>
      <c r="E2" s="10"/>
    </row>
    <row r="3" spans="1:5" ht="49.5">
      <c r="A3" s="2" t="s">
        <v>0</v>
      </c>
      <c r="B3" s="2" t="s">
        <v>7</v>
      </c>
      <c r="C3" s="3" t="s">
        <v>10</v>
      </c>
      <c r="D3" s="3" t="s">
        <v>11</v>
      </c>
      <c r="E3" s="3" t="s">
        <v>8</v>
      </c>
    </row>
    <row r="4" spans="1:7" ht="17.25" customHeight="1">
      <c r="A4" s="4">
        <v>1</v>
      </c>
      <c r="B4" s="5" t="s">
        <v>2</v>
      </c>
      <c r="C4" s="8">
        <f>IF(C2&gt;100000000,F4,0)</f>
        <v>1500000</v>
      </c>
      <c r="D4" s="8">
        <f>IF(C2&gt;100000000,G4,0)</f>
        <v>750000</v>
      </c>
      <c r="E4" s="9">
        <f>C4+D4</f>
        <v>2250000</v>
      </c>
      <c r="F4" s="12">
        <f>C2*1/100</f>
        <v>1500000</v>
      </c>
      <c r="G4" s="12">
        <f>C2*0.5/100</f>
        <v>750000</v>
      </c>
    </row>
    <row r="5" spans="1:7" ht="33">
      <c r="A5" s="4">
        <v>2</v>
      </c>
      <c r="B5" s="5" t="s">
        <v>1</v>
      </c>
      <c r="C5" s="8">
        <f>C4</f>
        <v>1500000</v>
      </c>
      <c r="D5" s="8">
        <f>D4</f>
        <v>750000</v>
      </c>
      <c r="E5" s="9">
        <f>C5+D5</f>
        <v>2250000</v>
      </c>
      <c r="F5" s="7"/>
      <c r="G5" s="7"/>
    </row>
    <row r="6" spans="1:5" ht="31.5" customHeight="1">
      <c r="A6" s="4">
        <v>3</v>
      </c>
      <c r="B6" s="5" t="s">
        <v>3</v>
      </c>
      <c r="C6" s="8">
        <f>0</f>
        <v>0</v>
      </c>
      <c r="D6" s="8">
        <f>D5</f>
        <v>750000</v>
      </c>
      <c r="E6" s="9">
        <f>D6</f>
        <v>750000</v>
      </c>
    </row>
    <row r="7" spans="1:5" ht="33">
      <c r="A7" s="4">
        <v>4</v>
      </c>
      <c r="B7" s="5" t="s">
        <v>4</v>
      </c>
      <c r="C7" s="8">
        <f>0</f>
        <v>0</v>
      </c>
      <c r="D7" s="8">
        <f>D6</f>
        <v>750000</v>
      </c>
      <c r="E7" s="9">
        <f>D7</f>
        <v>750000</v>
      </c>
    </row>
    <row r="8" spans="1:5" ht="51.75" customHeight="1">
      <c r="A8" s="4">
        <v>5</v>
      </c>
      <c r="B8" s="5" t="s">
        <v>5</v>
      </c>
      <c r="C8" s="8">
        <f>0</f>
        <v>0</v>
      </c>
      <c r="D8" s="8">
        <f>D7</f>
        <v>750000</v>
      </c>
      <c r="E8" s="9">
        <f>D8</f>
        <v>750000</v>
      </c>
    </row>
    <row r="9" spans="1:5" ht="16.5">
      <c r="A9" s="4">
        <v>6</v>
      </c>
      <c r="B9" s="6" t="s">
        <v>6</v>
      </c>
      <c r="C9" s="8">
        <f>0</f>
        <v>0</v>
      </c>
      <c r="D9" s="8">
        <f>D8</f>
        <v>750000</v>
      </c>
      <c r="E9" s="9">
        <f>D9</f>
        <v>750000</v>
      </c>
    </row>
  </sheetData>
  <sheetProtection/>
  <mergeCells count="2">
    <mergeCell ref="C2:E2"/>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2023-02-21T03:04:15Z</dcterms:modified>
  <cp:category/>
  <cp:version/>
  <cp:contentType/>
  <cp:contentStatus/>
</cp:coreProperties>
</file>