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i xu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K18" i="1"/>
  <c r="L18" i="1"/>
  <c r="M18" i="1"/>
  <c r="N18" i="1"/>
  <c r="C18" i="1"/>
  <c r="D16" i="1"/>
  <c r="E16" i="1"/>
  <c r="F16" i="1"/>
  <c r="G16" i="1"/>
  <c r="H16" i="1"/>
  <c r="I16" i="1"/>
  <c r="J16" i="1"/>
  <c r="K16" i="1"/>
  <c r="C16" i="1"/>
  <c r="D14" i="1"/>
  <c r="E14" i="1"/>
  <c r="F14" i="1"/>
  <c r="G14" i="1"/>
  <c r="H14" i="1"/>
  <c r="I14" i="1"/>
  <c r="J14" i="1"/>
  <c r="C14" i="1"/>
  <c r="N8" i="1"/>
  <c r="M8" i="1"/>
  <c r="L8" i="1"/>
  <c r="K8" i="1"/>
  <c r="J8" i="1"/>
  <c r="I8" i="1"/>
  <c r="H8" i="1"/>
  <c r="G8" i="1"/>
  <c r="F8" i="1"/>
  <c r="E8" i="1"/>
  <c r="D8" i="1"/>
  <c r="C8" i="1"/>
  <c r="K6" i="1"/>
  <c r="J6" i="1"/>
  <c r="I6" i="1"/>
  <c r="H6" i="1"/>
  <c r="G6" i="1"/>
  <c r="F6" i="1"/>
  <c r="E6" i="1"/>
  <c r="D6" i="1"/>
  <c r="C6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<sst xmlns="http://schemas.openxmlformats.org/spreadsheetml/2006/main" count="42" uniqueCount="20">
  <si>
    <t>STT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</si>
  <si>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</si>
  <si>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</si>
  <si>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</si>
  <si>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</si>
  <si>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</si>
  <si>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</si>
  <si>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</si>
  <si>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</si>
  <si>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</si>
  <si>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</si>
  <si>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</si>
  <si>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</si>
  <si>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Mức lương</t>
  </si>
  <si>
    <t>Chức danh nghề nghiệp</t>
  </si>
  <si>
    <t>BẢNG LƯƠNG VIÊN CHỨC HỘ SINH TỪ 01/01/2023 ĐẾN 30/6/2023</t>
  </si>
  <si>
    <t>BẢNG LƯƠNG VIÊN CHỨC HỘ SINH TỪ 01/7/2023</t>
  </si>
  <si>
    <t>Hộ sinh hạng II</t>
  </si>
  <si>
    <t>Hộ sinh hạng III</t>
  </si>
  <si>
    <t>Hộ sinh hạng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</si>
</sst>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vertical="center" wrapText="1"/>
    </xf>
    <xf numFmtId="164" fontId="4" fillId="0" borderId="1" xfId="1" applyNumberFormat="1" applyFont="1" applyBorder="1"/>
    <xf numFmtId="0" fontId="5" fillId="2" borderId="1" xfId="0" applyFont="1" applyFill="1" applyBorder="1" applyAlignment="1">
      <alignment vertical="top" wrapText="1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Normal="100" workbookViewId="0">
      <selection activeCell="J6" sqref="J6"/>
    </sheetView>
  </sheetViews>
  <sheetFormatPr defaultRowHeight="14.25" x14ac:dyDescent="0.2"/>
  <cols>
    <col min="3" max="3" width="14.25" customWidth="1"/>
    <col min="4" max="4" width="13.375" customWidth="1"/>
    <col min="5" max="5" width="11.625" customWidth="1"/>
    <col min="6" max="6" width="11.875" customWidth="1"/>
    <col min="7" max="7" width="11.5" customWidth="1"/>
    <col min="8" max="8" width="12.125" customWidth="1"/>
    <col min="9" max="9" width="13.25" customWidth="1"/>
    <col min="10" max="10" width="12.25" customWidth="1"/>
  </cols>
  <sheetData>
    <row r="1" spans="1:14" ht="15" x14ac:dyDescent="0.25">
      <c r="B1">
        <v>1490000</v>
      </c>
      <c r="D1" s="7" t="s">
        <v>15</v>
      </c>
    </row>
    <row r="2" spans="1:14" ht="57" x14ac:dyDescent="0.2">
      <c r="A2" s="17" t="s">
        <v>0</v>
      </c>
      <c r="B2" s="18" t="s">
        <v>14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N2" s="18" t="s">
        <v>12</v>
      </c>
    </row>
    <row r="3" spans="1:14" ht="30" x14ac:dyDescent="0.25">
      <c r="A3" s="13">
        <v>1</v>
      </c>
      <c r="B3" s="1" t="s">
        <v>17</v>
      </c>
      <c r="C3" s="2">
        <v>4.4000000000000004</v>
      </c>
      <c r="D3" s="2">
        <v>4.74</v>
      </c>
      <c r="E3" s="2">
        <v>5.08</v>
      </c>
      <c r="F3" s="2">
        <v>5.42</v>
      </c>
      <c r="G3" s="2">
        <v>5.76</v>
      </c>
      <c r="H3" s="2">
        <v>6.1</v>
      </c>
      <c r="I3" s="2">
        <v>6.44</v>
      </c>
      <c r="J3" s="2">
        <v>6.78</v>
      </c>
      <c r="K3" s="3"/>
      <c r="L3" s="3"/>
      <c r="M3" s="3"/>
      <c r="N3" s="3"/>
    </row>
    <row r="4" spans="1:14" ht="15" x14ac:dyDescent="0.25">
      <c r="A4" s="14"/>
      <c r="B4" s="4" t="s">
        <v>13</v>
      </c>
      <c r="C4" s="5">
        <f>C3*$B$1</f>
        <v>6556000.0000000009</v>
      </c>
      <c r="D4" s="5">
        <f t="shared" ref="D4:J4" si="0">D3*$B$1</f>
        <v>7062600</v>
      </c>
      <c r="E4" s="5">
        <f t="shared" si="0"/>
        <v>7569200</v>
      </c>
      <c r="F4" s="5">
        <f t="shared" si="0"/>
        <v>8075800</v>
      </c>
      <c r="G4" s="5">
        <f t="shared" si="0"/>
        <v>8582400</v>
      </c>
      <c r="H4" s="5">
        <f t="shared" si="0"/>
        <v>9089000</v>
      </c>
      <c r="I4" s="5">
        <f t="shared" si="0"/>
        <v>9595600</v>
      </c>
      <c r="J4" s="5">
        <f t="shared" si="0"/>
        <v>10102200</v>
      </c>
      <c r="K4" s="3"/>
      <c r="L4" s="3"/>
      <c r="M4" s="3"/>
      <c r="N4" s="3"/>
    </row>
    <row r="5" spans="1:14" ht="30" x14ac:dyDescent="0.25">
      <c r="A5" s="13">
        <v>2</v>
      </c>
      <c r="B5" s="1" t="s">
        <v>18</v>
      </c>
      <c r="C5" s="2">
        <v>2.34</v>
      </c>
      <c r="D5" s="2">
        <v>2.67</v>
      </c>
      <c r="E5" s="2">
        <v>3</v>
      </c>
      <c r="F5" s="2">
        <v>3.33</v>
      </c>
      <c r="G5" s="2">
        <v>3.66</v>
      </c>
      <c r="H5" s="2">
        <v>3.99</v>
      </c>
      <c r="I5" s="2">
        <v>4.32</v>
      </c>
      <c r="J5" s="2">
        <v>4.6500000000000004</v>
      </c>
      <c r="K5" s="2">
        <v>4.9800000000000004</v>
      </c>
      <c r="L5" s="6"/>
      <c r="M5" s="3"/>
      <c r="N5" s="3"/>
    </row>
    <row r="6" spans="1:14" ht="15" x14ac:dyDescent="0.25">
      <c r="A6" s="14"/>
      <c r="B6" s="4" t="s">
        <v>13</v>
      </c>
      <c r="C6" s="5">
        <f>C5*$B$1</f>
        <v>3486600</v>
      </c>
      <c r="D6" s="5">
        <f t="shared" ref="D6:K6" si="1">D5*$B$1</f>
        <v>3978300</v>
      </c>
      <c r="E6" s="5">
        <f t="shared" si="1"/>
        <v>4470000</v>
      </c>
      <c r="F6" s="5">
        <f t="shared" si="1"/>
        <v>4961700</v>
      </c>
      <c r="G6" s="5">
        <f t="shared" si="1"/>
        <v>5453400</v>
      </c>
      <c r="H6" s="5">
        <f t="shared" si="1"/>
        <v>5945100</v>
      </c>
      <c r="I6" s="5">
        <f t="shared" si="1"/>
        <v>6436800</v>
      </c>
      <c r="J6" s="5">
        <f t="shared" si="1"/>
        <v>6928500.0000000009</v>
      </c>
      <c r="K6" s="5">
        <f t="shared" si="1"/>
        <v>7420200.0000000009</v>
      </c>
      <c r="L6" s="3"/>
      <c r="M6" s="3"/>
      <c r="N6" s="3"/>
    </row>
    <row r="7" spans="1:14" ht="30" x14ac:dyDescent="0.25">
      <c r="A7" s="15">
        <v>3</v>
      </c>
      <c r="B7" s="1" t="s">
        <v>19</v>
      </c>
      <c r="C7" s="2">
        <v>1.86</v>
      </c>
      <c r="D7" s="2">
        <v>2.06</v>
      </c>
      <c r="E7" s="2">
        <v>2.2599999999999998</v>
      </c>
      <c r="F7" s="2">
        <v>2.46</v>
      </c>
      <c r="G7" s="2">
        <v>2.66</v>
      </c>
      <c r="H7" s="2">
        <v>2.86</v>
      </c>
      <c r="I7" s="2">
        <v>3.06</v>
      </c>
      <c r="J7" s="2">
        <v>3.26</v>
      </c>
      <c r="K7" s="2">
        <v>3.46</v>
      </c>
      <c r="L7" s="2">
        <v>3.66</v>
      </c>
      <c r="M7" s="2">
        <v>3.86</v>
      </c>
      <c r="N7" s="2">
        <v>4.0599999999999996</v>
      </c>
    </row>
    <row r="8" spans="1:14" ht="15" x14ac:dyDescent="0.25">
      <c r="A8" s="16"/>
      <c r="B8" s="4" t="s">
        <v>13</v>
      </c>
      <c r="C8" s="5">
        <f>C7*$B$1</f>
        <v>2771400</v>
      </c>
      <c r="D8" s="5">
        <f t="shared" ref="D8:N8" si="2">D7*$B$1</f>
        <v>3069400</v>
      </c>
      <c r="E8" s="5">
        <f t="shared" si="2"/>
        <v>3367399.9999999995</v>
      </c>
      <c r="F8" s="5">
        <f t="shared" si="2"/>
        <v>3665400</v>
      </c>
      <c r="G8" s="5">
        <f t="shared" si="2"/>
        <v>3963400</v>
      </c>
      <c r="H8" s="5">
        <f t="shared" si="2"/>
        <v>4261400</v>
      </c>
      <c r="I8" s="5">
        <f t="shared" si="2"/>
        <v>4559400</v>
      </c>
      <c r="J8" s="5">
        <f t="shared" si="2"/>
        <v>4857400</v>
      </c>
      <c r="K8" s="5">
        <f t="shared" si="2"/>
        <v>5155400</v>
      </c>
      <c r="L8" s="5">
        <f t="shared" si="2"/>
        <v>5453400</v>
      </c>
      <c r="M8" s="5">
        <f t="shared" si="2"/>
        <v>5751400</v>
      </c>
      <c r="N8" s="5">
        <f t="shared" si="2"/>
        <v>6049399.9999999991</v>
      </c>
    </row>
    <row r="11" spans="1:14" ht="15" x14ac:dyDescent="0.25">
      <c r="A11" s="9"/>
      <c r="B11" s="9">
        <v>1800000</v>
      </c>
      <c r="D11" s="7" t="s">
        <v>16</v>
      </c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57" x14ac:dyDescent="0.2">
      <c r="A12" s="17" t="s">
        <v>0</v>
      </c>
      <c r="B12" s="18" t="s">
        <v>14</v>
      </c>
      <c r="C12" s="18" t="s">
        <v>1</v>
      </c>
      <c r="D12" s="18" t="s">
        <v>2</v>
      </c>
      <c r="E12" s="18" t="s">
        <v>3</v>
      </c>
      <c r="F12" s="18" t="s">
        <v>4</v>
      </c>
      <c r="G12" s="18" t="s">
        <v>5</v>
      </c>
      <c r="H12" s="18" t="s">
        <v>6</v>
      </c>
      <c r="I12" s="18" t="s">
        <v>7</v>
      </c>
      <c r="J12" s="18" t="s">
        <v>8</v>
      </c>
      <c r="K12" s="18" t="s">
        <v>9</v>
      </c>
      <c r="L12" s="18" t="s">
        <v>10</v>
      </c>
      <c r="M12" s="18" t="s">
        <v>11</v>
      </c>
      <c r="N12" s="18" t="s">
        <v>12</v>
      </c>
    </row>
    <row r="13" spans="1:14" ht="30" x14ac:dyDescent="0.25">
      <c r="A13" s="13">
        <v>1</v>
      </c>
      <c r="B13" s="1" t="s">
        <v>17</v>
      </c>
      <c r="C13" s="2">
        <v>4.4000000000000004</v>
      </c>
      <c r="D13" s="2">
        <v>4.74</v>
      </c>
      <c r="E13" s="2">
        <v>5.08</v>
      </c>
      <c r="F13" s="2">
        <v>5.42</v>
      </c>
      <c r="G13" s="2">
        <v>5.76</v>
      </c>
      <c r="H13" s="2">
        <v>6.1</v>
      </c>
      <c r="I13" s="2">
        <v>6.44</v>
      </c>
      <c r="J13" s="2">
        <v>6.78</v>
      </c>
      <c r="K13" s="8"/>
      <c r="L13" s="8"/>
      <c r="M13" s="8"/>
      <c r="N13" s="8"/>
    </row>
    <row r="14" spans="1:14" ht="15" x14ac:dyDescent="0.25">
      <c r="A14" s="14"/>
      <c r="B14" s="10" t="s">
        <v>13</v>
      </c>
      <c r="C14" s="11">
        <f t="shared" ref="C14:J14" si="3">C13*$B11</f>
        <v>7920000.0000000009</v>
      </c>
      <c r="D14" s="11">
        <f t="shared" si="3"/>
        <v>8532000</v>
      </c>
      <c r="E14" s="11">
        <f t="shared" si="3"/>
        <v>9144000</v>
      </c>
      <c r="F14" s="11">
        <f t="shared" si="3"/>
        <v>9756000</v>
      </c>
      <c r="G14" s="11">
        <f t="shared" si="3"/>
        <v>10368000</v>
      </c>
      <c r="H14" s="11">
        <f t="shared" si="3"/>
        <v>10980000</v>
      </c>
      <c r="I14" s="11">
        <f t="shared" si="3"/>
        <v>11592000</v>
      </c>
      <c r="J14" s="11">
        <f t="shared" si="3"/>
        <v>12204000</v>
      </c>
      <c r="K14" s="8"/>
      <c r="L14" s="8"/>
      <c r="M14" s="8"/>
      <c r="N14" s="8"/>
    </row>
    <row r="15" spans="1:14" ht="30" x14ac:dyDescent="0.25">
      <c r="A15" s="13">
        <v>2</v>
      </c>
      <c r="B15" s="1" t="s">
        <v>18</v>
      </c>
      <c r="C15" s="2">
        <v>2.34</v>
      </c>
      <c r="D15" s="2">
        <v>2.67</v>
      </c>
      <c r="E15" s="2">
        <v>3</v>
      </c>
      <c r="F15" s="2">
        <v>3.33</v>
      </c>
      <c r="G15" s="2">
        <v>3.66</v>
      </c>
      <c r="H15" s="2">
        <v>3.99</v>
      </c>
      <c r="I15" s="2">
        <v>4.32</v>
      </c>
      <c r="J15" s="2">
        <v>4.6500000000000004</v>
      </c>
      <c r="K15" s="2">
        <v>4.9800000000000004</v>
      </c>
      <c r="L15" s="12"/>
      <c r="M15" s="8"/>
      <c r="N15" s="8"/>
    </row>
    <row r="16" spans="1:14" ht="15" x14ac:dyDescent="0.25">
      <c r="A16" s="14"/>
      <c r="B16" s="10" t="s">
        <v>13</v>
      </c>
      <c r="C16" s="11">
        <f t="shared" ref="C16:K16" si="4">C15*$B11</f>
        <v>4212000</v>
      </c>
      <c r="D16" s="11">
        <f t="shared" si="4"/>
        <v>4806000</v>
      </c>
      <c r="E16" s="11">
        <f t="shared" si="4"/>
        <v>5400000</v>
      </c>
      <c r="F16" s="11">
        <f t="shared" si="4"/>
        <v>5994000</v>
      </c>
      <c r="G16" s="11">
        <f t="shared" si="4"/>
        <v>6588000</v>
      </c>
      <c r="H16" s="11">
        <f t="shared" si="4"/>
        <v>7182000</v>
      </c>
      <c r="I16" s="11">
        <f t="shared" si="4"/>
        <v>7776000.0000000009</v>
      </c>
      <c r="J16" s="11">
        <f t="shared" si="4"/>
        <v>8370000.0000000009</v>
      </c>
      <c r="K16" s="11">
        <f t="shared" si="4"/>
        <v>8964000</v>
      </c>
      <c r="L16" s="8"/>
      <c r="M16" s="8"/>
      <c r="N16" s="8"/>
    </row>
    <row r="17" spans="1:14" ht="30" x14ac:dyDescent="0.25">
      <c r="A17" s="15">
        <v>3</v>
      </c>
      <c r="B17" s="1" t="s">
        <v>19</v>
      </c>
      <c r="C17" s="2">
        <v>1.86</v>
      </c>
      <c r="D17" s="2">
        <v>2.06</v>
      </c>
      <c r="E17" s="2">
        <v>2.2599999999999998</v>
      </c>
      <c r="F17" s="2">
        <v>2.46</v>
      </c>
      <c r="G17" s="2">
        <v>2.66</v>
      </c>
      <c r="H17" s="2">
        <v>2.86</v>
      </c>
      <c r="I17" s="2">
        <v>3.06</v>
      </c>
      <c r="J17" s="2">
        <v>3.26</v>
      </c>
      <c r="K17" s="2">
        <v>3.46</v>
      </c>
      <c r="L17" s="2">
        <v>3.66</v>
      </c>
      <c r="M17" s="2">
        <v>3.86</v>
      </c>
      <c r="N17" s="2">
        <v>4.0599999999999996</v>
      </c>
    </row>
    <row r="18" spans="1:14" ht="15" x14ac:dyDescent="0.25">
      <c r="A18" s="16"/>
      <c r="B18" s="10" t="s">
        <v>13</v>
      </c>
      <c r="C18" s="11">
        <f t="shared" ref="C18:N18" si="5">C17*$B11</f>
        <v>3348000</v>
      </c>
      <c r="D18" s="11">
        <f t="shared" si="5"/>
        <v>3708000</v>
      </c>
      <c r="E18" s="11">
        <f t="shared" si="5"/>
        <v>4067999.9999999995</v>
      </c>
      <c r="F18" s="11">
        <f t="shared" si="5"/>
        <v>4428000</v>
      </c>
      <c r="G18" s="11">
        <f t="shared" si="5"/>
        <v>4788000</v>
      </c>
      <c r="H18" s="11">
        <f t="shared" si="5"/>
        <v>5148000</v>
      </c>
      <c r="I18" s="11">
        <f t="shared" si="5"/>
        <v>5508000</v>
      </c>
      <c r="J18" s="11">
        <f t="shared" si="5"/>
        <v>5868000</v>
      </c>
      <c r="K18" s="11">
        <f t="shared" si="5"/>
        <v>6228000</v>
      </c>
      <c r="L18" s="11">
        <f t="shared" si="5"/>
        <v>6588000</v>
      </c>
      <c r="M18" s="11">
        <f t="shared" si="5"/>
        <v>6948000</v>
      </c>
      <c r="N18" s="11">
        <f t="shared" si="5"/>
        <v>7307999.9999999991</v>
      </c>
    </row>
  </sheetData>
  <mergeCells count="6">
    <mergeCell ref="A13:A14"/>
    <mergeCell ref="A15:A16"/>
    <mergeCell ref="A17:A18"/>
    <mergeCell ref="A3:A4"/>
    <mergeCell ref="A5:A6"/>
    <mergeCell ref="A7:A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ThuyLienBTT</dc:creator>
  <cp:lastModifiedBy>ThuyLienBTT</cp:lastModifiedBy>
  <dcterms:created xsi:type="dcterms:W3CDTF">2022-11-17T01:30:31Z</dcterms:created>
  <dcterms:modified xsi:type="dcterms:W3CDTF">2023-03-14T01:58:54Z</dcterms:modified>
</cp:coreProperties>
</file>