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1600" windowHeight="9735" activeTab="1"/>
  </bookViews>
  <sheets>
    <sheet name="Sheet2" sheetId="2" r:id="rId1"/>
    <sheet name="Sheet1" sheetId="1" r:id="rId2"/>
  </sheets>
  <definedNames>
    <definedName name="_ftnref16" localSheetId="1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1" l="1"/>
  <c r="G61" i="1"/>
  <c r="E61" i="1"/>
  <c r="C61" i="1"/>
  <c r="G60" i="1"/>
  <c r="E60" i="1"/>
  <c r="C60" i="1"/>
  <c r="G59" i="1"/>
  <c r="E59" i="1"/>
  <c r="C59" i="1"/>
  <c r="G58" i="1"/>
  <c r="E58" i="1"/>
  <c r="C58" i="1"/>
  <c r="G57" i="1"/>
  <c r="E57" i="1"/>
  <c r="C57" i="1"/>
  <c r="G56" i="1"/>
  <c r="E56" i="1"/>
  <c r="C56" i="1"/>
  <c r="G55" i="1"/>
  <c r="E55" i="1"/>
  <c r="C55" i="1"/>
  <c r="G54" i="1"/>
  <c r="E54" i="1"/>
  <c r="C54" i="1"/>
  <c r="G48" i="1"/>
  <c r="G47" i="1"/>
  <c r="E47" i="1"/>
  <c r="C47" i="1"/>
  <c r="G46" i="1"/>
  <c r="E46" i="1"/>
  <c r="C46" i="1"/>
  <c r="G45" i="1"/>
  <c r="E45" i="1"/>
  <c r="C45" i="1"/>
  <c r="G44" i="1"/>
  <c r="E44" i="1"/>
  <c r="C44" i="1"/>
  <c r="G43" i="1"/>
  <c r="E43" i="1"/>
  <c r="C43" i="1"/>
  <c r="G42" i="1"/>
  <c r="E42" i="1"/>
  <c r="C42" i="1"/>
  <c r="G41" i="1"/>
  <c r="E41" i="1"/>
  <c r="C41" i="1"/>
  <c r="G40" i="1"/>
  <c r="E40" i="1"/>
  <c r="C40" i="1"/>
  <c r="G34" i="1"/>
  <c r="G33" i="1"/>
  <c r="E33" i="1"/>
  <c r="C33" i="1"/>
  <c r="G32" i="1"/>
  <c r="E32" i="1"/>
  <c r="C32" i="1"/>
  <c r="G31" i="1"/>
  <c r="E31" i="1"/>
  <c r="C31" i="1"/>
  <c r="G30" i="1"/>
  <c r="E30" i="1"/>
  <c r="C30" i="1"/>
  <c r="G29" i="1"/>
  <c r="E29" i="1"/>
  <c r="C29" i="1"/>
  <c r="G28" i="1"/>
  <c r="E28" i="1"/>
  <c r="C28" i="1"/>
  <c r="G27" i="1"/>
  <c r="E27" i="1"/>
  <c r="C27" i="1"/>
  <c r="G26" i="1"/>
  <c r="E26" i="1"/>
  <c r="C26" i="1"/>
  <c r="G12" i="1"/>
  <c r="G13" i="1"/>
  <c r="G14" i="1"/>
  <c r="G15" i="1"/>
  <c r="G16" i="1"/>
  <c r="G17" i="1"/>
  <c r="G18" i="1"/>
  <c r="G19" i="1"/>
  <c r="G20" i="1"/>
  <c r="G11" i="1"/>
  <c r="E12" i="1"/>
  <c r="E13" i="1"/>
  <c r="E14" i="1"/>
  <c r="E15" i="1"/>
  <c r="E16" i="1"/>
  <c r="E17" i="1"/>
  <c r="E18" i="1"/>
  <c r="E19" i="1"/>
  <c r="E11" i="1"/>
  <c r="C12" i="1"/>
  <c r="C13" i="1"/>
  <c r="C14" i="1"/>
  <c r="C15" i="1"/>
  <c r="C16" i="1"/>
  <c r="C17" i="1"/>
  <c r="C18" i="1"/>
  <c r="C11" i="1"/>
  <c r="G11" i="2"/>
  <c r="G10" i="2"/>
  <c r="E10" i="2"/>
  <c r="C10" i="2"/>
  <c r="G9" i="2"/>
  <c r="E9" i="2"/>
  <c r="C9" i="2"/>
  <c r="G8" i="2"/>
  <c r="E8" i="2"/>
  <c r="C8" i="2"/>
  <c r="G7" i="2"/>
  <c r="E7" i="2"/>
  <c r="C7" i="2"/>
  <c r="G6" i="2"/>
  <c r="E6" i="2"/>
  <c r="C6" i="2"/>
  <c r="G5" i="2"/>
  <c r="E5" i="2"/>
  <c r="C5" i="2"/>
  <c r="G4" i="2"/>
  <c r="E4" i="2"/>
  <c r="C4" i="2"/>
  <c r="G3" i="2"/>
  <c r="E3" i="2"/>
  <c r="C3" i="2"/>
</calcChain>
</file>

<file path=xl/sharedStrings.xml><?xml version="1.0" encoding="utf-8"?>
<sst xmlns="http://schemas.openxmlformats.org/spreadsheetml/2006/main" count="125" uniqueCount="24">
  <si>
    <t>Bậc 1</t>
  </si>
  <si>
    <t>Bậc 2</t>
  </si>
  <si>
    <t>Bậc 3</t>
  </si>
  <si>
    <t>Hệ số lương</t>
  </si>
  <si>
    <t>Bậc 4</t>
  </si>
  <si>
    <t>Bậc 5</t>
  </si>
  <si>
    <t>Bậc 6</t>
  </si>
  <si>
    <t>Bậc 7</t>
  </si>
  <si>
    <t>Bậc 8</t>
  </si>
  <si>
    <t>Bậc 9</t>
  </si>
  <si>
    <t>Bậc 10</t>
  </si>
  <si>
    <t>Mức lương = Lương cơ sở x Hệ số lương</t>
  </si>
  <si>
    <t>Mức lương cơ sở từ ngày 01/01/2024 - 30/6/2024 là 1,8 triệu đồng</t>
  </si>
  <si>
    <t>BẢNG LƯƠNG GIÁO VIÊN TỪ NGÀY 01/01/2024 - 30/6/2024</t>
  </si>
  <si>
    <t>1. Bảng lương giáo viên mầm non (Bảng 1)</t>
  </si>
  <si>
    <t>Lương</t>
  </si>
  <si>
    <t>Hạng I</t>
  </si>
  <si>
    <t>Hạng II</t>
  </si>
  <si>
    <t>Hạng III</t>
  </si>
  <si>
    <t>-</t>
  </si>
  <si>
    <t>Bậc</t>
  </si>
  <si>
    <t>2. Bảng lương giáo viên tiểu học (Bảng 2)</t>
  </si>
  <si>
    <t>3. Bảng lương giáo viên trung học cơ sở (Bảng 3)</t>
  </si>
  <si>
    <t>4. Bảng lương giáo viên trung học phổ thông (Bảng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</si>
</sst>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₫_-;\-* #,##0.00\ _₫_-;_-* &quot;-&quot;??\ _₫_-;_-@_-"/>
    <numFmt numFmtId="171" formatCode="_-* #,##0\ _₫_-;\-* #,##0\ _₫_-;_-* &quot;-&quot;??\ _₫_-;_-@_-"/>
  </numFmts>
  <fonts count="11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1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71" fontId="9" fillId="2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171" fontId="5" fillId="2" borderId="1" xfId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sqref="A1:G11"/>
    </sheetView>
  </sheetViews>
  <sheetFormatPr defaultRowHeight="15" x14ac:dyDescent="0.25"/>
  <sheetData>
    <row r="1" spans="1:7" ht="16.5" x14ac:dyDescent="0.25">
      <c r="A1" s="10" t="s">
        <v>20</v>
      </c>
      <c r="B1" s="14" t="s">
        <v>16</v>
      </c>
      <c r="C1" s="14"/>
      <c r="D1" s="14" t="s">
        <v>17</v>
      </c>
      <c r="E1" s="14"/>
      <c r="F1" s="14" t="s">
        <v>18</v>
      </c>
      <c r="G1" s="14"/>
    </row>
    <row r="2" spans="1:7" ht="30" x14ac:dyDescent="0.25">
      <c r="A2" s="11"/>
      <c r="B2" s="9" t="s">
        <v>3</v>
      </c>
      <c r="C2" s="9" t="s">
        <v>15</v>
      </c>
      <c r="D2" s="9" t="s">
        <v>3</v>
      </c>
      <c r="E2" s="9" t="s">
        <v>15</v>
      </c>
      <c r="F2" s="9" t="s">
        <v>3</v>
      </c>
      <c r="G2" s="9" t="s">
        <v>15</v>
      </c>
    </row>
    <row r="3" spans="1:7" x14ac:dyDescent="0.25">
      <c r="A3" s="12" t="s">
        <v>0</v>
      </c>
      <c r="B3" s="7">
        <v>4.4000000000000004</v>
      </c>
      <c r="C3" s="13">
        <f>1800000*B3</f>
        <v>7920000.0000000009</v>
      </c>
      <c r="D3" s="7">
        <v>4</v>
      </c>
      <c r="E3" s="13">
        <f>1800000*D3</f>
        <v>7200000</v>
      </c>
      <c r="F3" s="7">
        <v>2.34</v>
      </c>
      <c r="G3" s="13">
        <f>1800000*F3</f>
        <v>4212000</v>
      </c>
    </row>
    <row r="4" spans="1:7" x14ac:dyDescent="0.25">
      <c r="A4" s="12" t="s">
        <v>1</v>
      </c>
      <c r="B4" s="7">
        <v>4.74</v>
      </c>
      <c r="C4" s="13">
        <f t="shared" ref="C4:C10" si="0">1800000*B4</f>
        <v>8532000</v>
      </c>
      <c r="D4" s="7">
        <v>4.34</v>
      </c>
      <c r="E4" s="13">
        <f t="shared" ref="E4:E10" si="1">1800000*D4</f>
        <v>7812000</v>
      </c>
      <c r="F4" s="7">
        <v>2.67</v>
      </c>
      <c r="G4" s="13">
        <f t="shared" ref="G4:G11" si="2">1800000*F4</f>
        <v>4806000</v>
      </c>
    </row>
    <row r="5" spans="1:7" x14ac:dyDescent="0.25">
      <c r="A5" s="12" t="s">
        <v>2</v>
      </c>
      <c r="B5" s="7">
        <v>5.08</v>
      </c>
      <c r="C5" s="13">
        <f t="shared" si="0"/>
        <v>9144000</v>
      </c>
      <c r="D5" s="7">
        <v>4.68</v>
      </c>
      <c r="E5" s="13">
        <f t="shared" si="1"/>
        <v>8424000</v>
      </c>
      <c r="F5" s="7">
        <v>3</v>
      </c>
      <c r="G5" s="13">
        <f t="shared" si="2"/>
        <v>5400000</v>
      </c>
    </row>
    <row r="6" spans="1:7" x14ac:dyDescent="0.25">
      <c r="A6" s="12" t="s">
        <v>4</v>
      </c>
      <c r="B6" s="7">
        <v>5.42</v>
      </c>
      <c r="C6" s="13">
        <f t="shared" si="0"/>
        <v>9756000</v>
      </c>
      <c r="D6" s="7">
        <v>5.0199999999999996</v>
      </c>
      <c r="E6" s="13">
        <f t="shared" si="1"/>
        <v>9036000</v>
      </c>
      <c r="F6" s="7">
        <v>3.33</v>
      </c>
      <c r="G6" s="13">
        <f t="shared" si="2"/>
        <v>5994000</v>
      </c>
    </row>
    <row r="7" spans="1:7" x14ac:dyDescent="0.25">
      <c r="A7" s="12" t="s">
        <v>5</v>
      </c>
      <c r="B7" s="7">
        <v>5.76</v>
      </c>
      <c r="C7" s="13">
        <f t="shared" si="0"/>
        <v>10368000</v>
      </c>
      <c r="D7" s="7">
        <v>5.36</v>
      </c>
      <c r="E7" s="13">
        <f t="shared" si="1"/>
        <v>9648000</v>
      </c>
      <c r="F7" s="7">
        <v>3.66</v>
      </c>
      <c r="G7" s="13">
        <f t="shared" si="2"/>
        <v>6588000</v>
      </c>
    </row>
    <row r="8" spans="1:7" x14ac:dyDescent="0.25">
      <c r="A8" s="12" t="s">
        <v>6</v>
      </c>
      <c r="B8" s="7">
        <v>6.1</v>
      </c>
      <c r="C8" s="13">
        <f t="shared" si="0"/>
        <v>10980000</v>
      </c>
      <c r="D8" s="7">
        <v>5.7</v>
      </c>
      <c r="E8" s="13">
        <f t="shared" si="1"/>
        <v>10260000</v>
      </c>
      <c r="F8" s="7">
        <v>3.99</v>
      </c>
      <c r="G8" s="13">
        <f t="shared" si="2"/>
        <v>7182000</v>
      </c>
    </row>
    <row r="9" spans="1:7" x14ac:dyDescent="0.25">
      <c r="A9" s="12" t="s">
        <v>7</v>
      </c>
      <c r="B9" s="7">
        <v>6.44</v>
      </c>
      <c r="C9" s="13">
        <f t="shared" si="0"/>
        <v>11592000</v>
      </c>
      <c r="D9" s="7">
        <v>6.04</v>
      </c>
      <c r="E9" s="13">
        <f t="shared" si="1"/>
        <v>10872000</v>
      </c>
      <c r="F9" s="7">
        <v>4.32</v>
      </c>
      <c r="G9" s="13">
        <f t="shared" si="2"/>
        <v>7776000.0000000009</v>
      </c>
    </row>
    <row r="10" spans="1:7" x14ac:dyDescent="0.25">
      <c r="A10" s="12" t="s">
        <v>8</v>
      </c>
      <c r="B10" s="7">
        <v>6.78</v>
      </c>
      <c r="C10" s="13">
        <f t="shared" si="0"/>
        <v>12204000</v>
      </c>
      <c r="D10" s="7">
        <v>6.38</v>
      </c>
      <c r="E10" s="13">
        <f t="shared" si="1"/>
        <v>11484000</v>
      </c>
      <c r="F10" s="7">
        <v>4.6500000000000004</v>
      </c>
      <c r="G10" s="13">
        <f t="shared" si="2"/>
        <v>8370000.0000000009</v>
      </c>
    </row>
    <row r="11" spans="1:7" x14ac:dyDescent="0.25">
      <c r="A11" s="12" t="s">
        <v>9</v>
      </c>
      <c r="B11" s="7" t="s">
        <v>19</v>
      </c>
      <c r="C11" s="7" t="s">
        <v>19</v>
      </c>
      <c r="D11" s="7" t="s">
        <v>19</v>
      </c>
      <c r="E11" s="7" t="s">
        <v>19</v>
      </c>
      <c r="F11" s="7">
        <v>4.9800000000000004</v>
      </c>
      <c r="G11" s="13">
        <f t="shared" si="2"/>
        <v>8964000</v>
      </c>
    </row>
  </sheetData>
  <mergeCells count="4">
    <mergeCell ref="A1:A2"/>
    <mergeCell ref="B1:C1"/>
    <mergeCell ref="D1:E1"/>
    <mergeCell ref="F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topLeftCell="A40" workbookViewId="0">
      <selection activeCell="I50" sqref="I50"/>
    </sheetView>
  </sheetViews>
  <sheetFormatPr defaultRowHeight="16.5" x14ac:dyDescent="0.25"/>
  <cols>
    <col min="1" max="1" width="9.140625" style="1"/>
    <col min="2" max="2" width="7.28515625" style="1" customWidth="1"/>
    <col min="3" max="3" width="15.28515625" style="1" bestFit="1" customWidth="1"/>
    <col min="4" max="4" width="7.5703125" style="1" bestFit="1" customWidth="1"/>
    <col min="5" max="5" width="15.140625" style="1" bestFit="1" customWidth="1"/>
    <col min="6" max="6" width="7.5703125" style="1" bestFit="1" customWidth="1"/>
    <col min="7" max="7" width="14" style="1" bestFit="1" customWidth="1"/>
    <col min="8" max="16384" width="9.140625" style="1"/>
  </cols>
  <sheetData>
    <row r="1" spans="1:7" ht="20.25" x14ac:dyDescent="0.3">
      <c r="A1" s="4" t="s">
        <v>13</v>
      </c>
    </row>
    <row r="2" spans="1:7" ht="20.25" x14ac:dyDescent="0.3">
      <c r="A2" s="4"/>
    </row>
    <row r="3" spans="1:7" x14ac:dyDescent="0.25">
      <c r="A3" s="2" t="s">
        <v>11</v>
      </c>
    </row>
    <row r="4" spans="1:7" x14ac:dyDescent="0.25">
      <c r="A4" s="3" t="s">
        <v>12</v>
      </c>
    </row>
    <row r="5" spans="1:7" x14ac:dyDescent="0.25">
      <c r="A5" s="3"/>
    </row>
    <row r="7" spans="1:7" ht="18.75" x14ac:dyDescent="0.3">
      <c r="A7" s="5" t="s">
        <v>14</v>
      </c>
    </row>
    <row r="8" spans="1:7" ht="16.5" customHeight="1" x14ac:dyDescent="0.25"/>
    <row r="9" spans="1:7" ht="16.5" customHeight="1" x14ac:dyDescent="0.25">
      <c r="A9" s="17" t="s">
        <v>20</v>
      </c>
      <c r="B9" s="14" t="s">
        <v>16</v>
      </c>
      <c r="C9" s="8"/>
      <c r="D9" s="14" t="s">
        <v>17</v>
      </c>
      <c r="E9" s="8"/>
      <c r="F9" s="14" t="s">
        <v>18</v>
      </c>
      <c r="G9" s="8"/>
    </row>
    <row r="10" spans="1:7" ht="49.5" x14ac:dyDescent="0.25">
      <c r="A10" s="18"/>
      <c r="B10" s="16" t="s">
        <v>3</v>
      </c>
      <c r="C10" s="16" t="s">
        <v>15</v>
      </c>
      <c r="D10" s="16" t="s">
        <v>3</v>
      </c>
      <c r="E10" s="16" t="s">
        <v>15</v>
      </c>
      <c r="F10" s="16" t="s">
        <v>3</v>
      </c>
      <c r="G10" s="16" t="s">
        <v>15</v>
      </c>
    </row>
    <row r="11" spans="1:7" x14ac:dyDescent="0.25">
      <c r="A11" s="19" t="s">
        <v>0</v>
      </c>
      <c r="B11" s="6">
        <v>4</v>
      </c>
      <c r="C11" s="15">
        <f>1800000*B11</f>
        <v>7200000</v>
      </c>
      <c r="D11" s="6">
        <v>2.34</v>
      </c>
      <c r="E11" s="15">
        <f>1800000*D11</f>
        <v>4212000</v>
      </c>
      <c r="F11" s="6">
        <v>2.1</v>
      </c>
      <c r="G11" s="15">
        <f>1800000*F11</f>
        <v>3780000</v>
      </c>
    </row>
    <row r="12" spans="1:7" x14ac:dyDescent="0.25">
      <c r="A12" s="19" t="s">
        <v>1</v>
      </c>
      <c r="B12" s="6">
        <v>4.34</v>
      </c>
      <c r="C12" s="15">
        <f t="shared" ref="C12:C18" si="0">1800000*B12</f>
        <v>7812000</v>
      </c>
      <c r="D12" s="6">
        <v>2.67</v>
      </c>
      <c r="E12" s="15">
        <f t="shared" ref="E12:E19" si="1">1800000*D12</f>
        <v>4806000</v>
      </c>
      <c r="F12" s="6">
        <v>2.41</v>
      </c>
      <c r="G12" s="15">
        <f t="shared" ref="G12:G20" si="2">1800000*F12</f>
        <v>4338000</v>
      </c>
    </row>
    <row r="13" spans="1:7" x14ac:dyDescent="0.25">
      <c r="A13" s="19" t="s">
        <v>2</v>
      </c>
      <c r="B13" s="6">
        <v>4.68</v>
      </c>
      <c r="C13" s="15">
        <f t="shared" si="0"/>
        <v>8424000</v>
      </c>
      <c r="D13" s="6">
        <v>3</v>
      </c>
      <c r="E13" s="15">
        <f t="shared" si="1"/>
        <v>5400000</v>
      </c>
      <c r="F13" s="6">
        <v>2.72</v>
      </c>
      <c r="G13" s="15">
        <f t="shared" si="2"/>
        <v>4896000</v>
      </c>
    </row>
    <row r="14" spans="1:7" x14ac:dyDescent="0.25">
      <c r="A14" s="19" t="s">
        <v>4</v>
      </c>
      <c r="B14" s="6">
        <v>5.0199999999999996</v>
      </c>
      <c r="C14" s="15">
        <f t="shared" si="0"/>
        <v>9036000</v>
      </c>
      <c r="D14" s="6">
        <v>3.33</v>
      </c>
      <c r="E14" s="15">
        <f t="shared" si="1"/>
        <v>5994000</v>
      </c>
      <c r="F14" s="6">
        <v>3.03</v>
      </c>
      <c r="G14" s="15">
        <f t="shared" si="2"/>
        <v>5454000</v>
      </c>
    </row>
    <row r="15" spans="1:7" x14ac:dyDescent="0.25">
      <c r="A15" s="19" t="s">
        <v>5</v>
      </c>
      <c r="B15" s="6">
        <v>5.36</v>
      </c>
      <c r="C15" s="15">
        <f t="shared" si="0"/>
        <v>9648000</v>
      </c>
      <c r="D15" s="6">
        <v>3.66</v>
      </c>
      <c r="E15" s="15">
        <f t="shared" si="1"/>
        <v>6588000</v>
      </c>
      <c r="F15" s="6">
        <v>3.34</v>
      </c>
      <c r="G15" s="15">
        <f t="shared" si="2"/>
        <v>6012000</v>
      </c>
    </row>
    <row r="16" spans="1:7" x14ac:dyDescent="0.25">
      <c r="A16" s="19" t="s">
        <v>6</v>
      </c>
      <c r="B16" s="6">
        <v>5.7</v>
      </c>
      <c r="C16" s="15">
        <f t="shared" si="0"/>
        <v>10260000</v>
      </c>
      <c r="D16" s="6">
        <v>3.99</v>
      </c>
      <c r="E16" s="15">
        <f t="shared" si="1"/>
        <v>7182000</v>
      </c>
      <c r="F16" s="6">
        <v>3.65</v>
      </c>
      <c r="G16" s="15">
        <f t="shared" si="2"/>
        <v>6570000</v>
      </c>
    </row>
    <row r="17" spans="1:7" x14ac:dyDescent="0.25">
      <c r="A17" s="19" t="s">
        <v>7</v>
      </c>
      <c r="B17" s="6">
        <v>6.04</v>
      </c>
      <c r="C17" s="15">
        <f t="shared" si="0"/>
        <v>10872000</v>
      </c>
      <c r="D17" s="6">
        <v>4.32</v>
      </c>
      <c r="E17" s="15">
        <f t="shared" si="1"/>
        <v>7776000.0000000009</v>
      </c>
      <c r="F17" s="6">
        <v>3.96</v>
      </c>
      <c r="G17" s="15">
        <f t="shared" si="2"/>
        <v>7128000</v>
      </c>
    </row>
    <row r="18" spans="1:7" x14ac:dyDescent="0.25">
      <c r="A18" s="19" t="s">
        <v>8</v>
      </c>
      <c r="B18" s="6">
        <v>6.38</v>
      </c>
      <c r="C18" s="15">
        <f t="shared" si="0"/>
        <v>11484000</v>
      </c>
      <c r="D18" s="6">
        <v>4.6500000000000004</v>
      </c>
      <c r="E18" s="15">
        <f t="shared" si="1"/>
        <v>8370000.0000000009</v>
      </c>
      <c r="F18" s="6">
        <v>4.2699999999999996</v>
      </c>
      <c r="G18" s="15">
        <f t="shared" si="2"/>
        <v>7685999.9999999991</v>
      </c>
    </row>
    <row r="19" spans="1:7" x14ac:dyDescent="0.25">
      <c r="A19" s="19" t="s">
        <v>9</v>
      </c>
      <c r="B19" s="6" t="s">
        <v>19</v>
      </c>
      <c r="C19" s="6" t="s">
        <v>19</v>
      </c>
      <c r="D19" s="6">
        <v>4.9800000000000004</v>
      </c>
      <c r="E19" s="15">
        <f t="shared" si="1"/>
        <v>8964000</v>
      </c>
      <c r="F19" s="6">
        <v>4.58</v>
      </c>
      <c r="G19" s="15">
        <f t="shared" si="2"/>
        <v>8244000</v>
      </c>
    </row>
    <row r="20" spans="1:7" x14ac:dyDescent="0.25">
      <c r="A20" s="19" t="s">
        <v>10</v>
      </c>
      <c r="B20" s="6" t="s">
        <v>19</v>
      </c>
      <c r="C20" s="6" t="s">
        <v>19</v>
      </c>
      <c r="D20" s="6" t="s">
        <v>19</v>
      </c>
      <c r="E20" s="6" t="s">
        <v>19</v>
      </c>
      <c r="F20" s="6">
        <v>4.8899999999999997</v>
      </c>
      <c r="G20" s="15">
        <f t="shared" si="2"/>
        <v>8802000</v>
      </c>
    </row>
    <row r="22" spans="1:7" ht="18.75" x14ac:dyDescent="0.3">
      <c r="A22" s="5" t="s">
        <v>21</v>
      </c>
    </row>
    <row r="24" spans="1:7" x14ac:dyDescent="0.25">
      <c r="A24" s="17" t="s">
        <v>20</v>
      </c>
      <c r="B24" s="14" t="s">
        <v>16</v>
      </c>
      <c r="C24" s="14"/>
      <c r="D24" s="14" t="s">
        <v>17</v>
      </c>
      <c r="E24" s="14"/>
      <c r="F24" s="14" t="s">
        <v>18</v>
      </c>
      <c r="G24" s="14"/>
    </row>
    <row r="25" spans="1:7" ht="49.5" x14ac:dyDescent="0.25">
      <c r="A25" s="18"/>
      <c r="B25" s="16" t="s">
        <v>3</v>
      </c>
      <c r="C25" s="16" t="s">
        <v>15</v>
      </c>
      <c r="D25" s="16" t="s">
        <v>3</v>
      </c>
      <c r="E25" s="16" t="s">
        <v>15</v>
      </c>
      <c r="F25" s="16" t="s">
        <v>3</v>
      </c>
      <c r="G25" s="16" t="s">
        <v>15</v>
      </c>
    </row>
    <row r="26" spans="1:7" x14ac:dyDescent="0.25">
      <c r="A26" s="19" t="s">
        <v>0</v>
      </c>
      <c r="B26" s="6">
        <v>4.4000000000000004</v>
      </c>
      <c r="C26" s="15">
        <f>1800000*B26</f>
        <v>7920000.0000000009</v>
      </c>
      <c r="D26" s="6">
        <v>4</v>
      </c>
      <c r="E26" s="15">
        <f>1800000*D26</f>
        <v>7200000</v>
      </c>
      <c r="F26" s="6">
        <v>2.34</v>
      </c>
      <c r="G26" s="15">
        <f>1800000*F26</f>
        <v>4212000</v>
      </c>
    </row>
    <row r="27" spans="1:7" x14ac:dyDescent="0.25">
      <c r="A27" s="19" t="s">
        <v>1</v>
      </c>
      <c r="B27" s="6">
        <v>4.74</v>
      </c>
      <c r="C27" s="15">
        <f t="shared" ref="C27:C33" si="3">1800000*B27</f>
        <v>8532000</v>
      </c>
      <c r="D27" s="6">
        <v>4.34</v>
      </c>
      <c r="E27" s="15">
        <f t="shared" ref="E27:E33" si="4">1800000*D27</f>
        <v>7812000</v>
      </c>
      <c r="F27" s="6">
        <v>2.67</v>
      </c>
      <c r="G27" s="15">
        <f t="shared" ref="G27:G34" si="5">1800000*F27</f>
        <v>4806000</v>
      </c>
    </row>
    <row r="28" spans="1:7" x14ac:dyDescent="0.25">
      <c r="A28" s="19" t="s">
        <v>2</v>
      </c>
      <c r="B28" s="6">
        <v>5.08</v>
      </c>
      <c r="C28" s="15">
        <f t="shared" si="3"/>
        <v>9144000</v>
      </c>
      <c r="D28" s="6">
        <v>4.68</v>
      </c>
      <c r="E28" s="15">
        <f t="shared" si="4"/>
        <v>8424000</v>
      </c>
      <c r="F28" s="6">
        <v>3</v>
      </c>
      <c r="G28" s="15">
        <f t="shared" si="5"/>
        <v>5400000</v>
      </c>
    </row>
    <row r="29" spans="1:7" x14ac:dyDescent="0.25">
      <c r="A29" s="19" t="s">
        <v>4</v>
      </c>
      <c r="B29" s="6">
        <v>5.42</v>
      </c>
      <c r="C29" s="15">
        <f t="shared" si="3"/>
        <v>9756000</v>
      </c>
      <c r="D29" s="6">
        <v>5.0199999999999996</v>
      </c>
      <c r="E29" s="15">
        <f t="shared" si="4"/>
        <v>9036000</v>
      </c>
      <c r="F29" s="6">
        <v>3.33</v>
      </c>
      <c r="G29" s="15">
        <f t="shared" si="5"/>
        <v>5994000</v>
      </c>
    </row>
    <row r="30" spans="1:7" x14ac:dyDescent="0.25">
      <c r="A30" s="19" t="s">
        <v>5</v>
      </c>
      <c r="B30" s="6">
        <v>5.76</v>
      </c>
      <c r="C30" s="15">
        <f t="shared" si="3"/>
        <v>10368000</v>
      </c>
      <c r="D30" s="6">
        <v>5.36</v>
      </c>
      <c r="E30" s="15">
        <f t="shared" si="4"/>
        <v>9648000</v>
      </c>
      <c r="F30" s="6">
        <v>3.66</v>
      </c>
      <c r="G30" s="15">
        <f t="shared" si="5"/>
        <v>6588000</v>
      </c>
    </row>
    <row r="31" spans="1:7" x14ac:dyDescent="0.25">
      <c r="A31" s="19" t="s">
        <v>6</v>
      </c>
      <c r="B31" s="6">
        <v>6.1</v>
      </c>
      <c r="C31" s="15">
        <f t="shared" si="3"/>
        <v>10980000</v>
      </c>
      <c r="D31" s="6">
        <v>5.7</v>
      </c>
      <c r="E31" s="15">
        <f t="shared" si="4"/>
        <v>10260000</v>
      </c>
      <c r="F31" s="6">
        <v>3.99</v>
      </c>
      <c r="G31" s="15">
        <f t="shared" si="5"/>
        <v>7182000</v>
      </c>
    </row>
    <row r="32" spans="1:7" x14ac:dyDescent="0.25">
      <c r="A32" s="19" t="s">
        <v>7</v>
      </c>
      <c r="B32" s="6">
        <v>6.44</v>
      </c>
      <c r="C32" s="15">
        <f t="shared" si="3"/>
        <v>11592000</v>
      </c>
      <c r="D32" s="6">
        <v>6.04</v>
      </c>
      <c r="E32" s="15">
        <f t="shared" si="4"/>
        <v>10872000</v>
      </c>
      <c r="F32" s="6">
        <v>4.32</v>
      </c>
      <c r="G32" s="15">
        <f t="shared" si="5"/>
        <v>7776000.0000000009</v>
      </c>
    </row>
    <row r="33" spans="1:7" x14ac:dyDescent="0.25">
      <c r="A33" s="19" t="s">
        <v>8</v>
      </c>
      <c r="B33" s="6">
        <v>6.78</v>
      </c>
      <c r="C33" s="15">
        <f t="shared" si="3"/>
        <v>12204000</v>
      </c>
      <c r="D33" s="6">
        <v>6.38</v>
      </c>
      <c r="E33" s="15">
        <f t="shared" si="4"/>
        <v>11484000</v>
      </c>
      <c r="F33" s="6">
        <v>4.6500000000000004</v>
      </c>
      <c r="G33" s="15">
        <f t="shared" si="5"/>
        <v>8370000.0000000009</v>
      </c>
    </row>
    <row r="34" spans="1:7" x14ac:dyDescent="0.25">
      <c r="A34" s="19" t="s">
        <v>9</v>
      </c>
      <c r="B34" s="6" t="s">
        <v>19</v>
      </c>
      <c r="C34" s="6" t="s">
        <v>19</v>
      </c>
      <c r="D34" s="6" t="s">
        <v>19</v>
      </c>
      <c r="E34" s="6" t="s">
        <v>19</v>
      </c>
      <c r="F34" s="6">
        <v>4.9800000000000004</v>
      </c>
      <c r="G34" s="15">
        <f t="shared" si="5"/>
        <v>8964000</v>
      </c>
    </row>
    <row r="36" spans="1:7" ht="18.75" x14ac:dyDescent="0.3">
      <c r="A36" s="5" t="s">
        <v>22</v>
      </c>
    </row>
    <row r="38" spans="1:7" ht="16.5" customHeight="1" x14ac:dyDescent="0.25">
      <c r="A38" s="17" t="s">
        <v>20</v>
      </c>
      <c r="B38" s="14" t="s">
        <v>16</v>
      </c>
      <c r="C38" s="14"/>
      <c r="D38" s="14" t="s">
        <v>17</v>
      </c>
      <c r="E38" s="14"/>
      <c r="F38" s="14" t="s">
        <v>18</v>
      </c>
      <c r="G38" s="14"/>
    </row>
    <row r="39" spans="1:7" ht="49.5" x14ac:dyDescent="0.25">
      <c r="A39" s="18"/>
      <c r="B39" s="16" t="s">
        <v>3</v>
      </c>
      <c r="C39" s="16" t="s">
        <v>15</v>
      </c>
      <c r="D39" s="16" t="s">
        <v>3</v>
      </c>
      <c r="E39" s="16" t="s">
        <v>15</v>
      </c>
      <c r="F39" s="16" t="s">
        <v>3</v>
      </c>
      <c r="G39" s="16" t="s">
        <v>15</v>
      </c>
    </row>
    <row r="40" spans="1:7" x14ac:dyDescent="0.25">
      <c r="A40" s="19" t="s">
        <v>0</v>
      </c>
      <c r="B40" s="6">
        <v>4.4000000000000004</v>
      </c>
      <c r="C40" s="15">
        <f>1800000*B40</f>
        <v>7920000.0000000009</v>
      </c>
      <c r="D40" s="6">
        <v>4</v>
      </c>
      <c r="E40" s="15">
        <f>1800000*D40</f>
        <v>7200000</v>
      </c>
      <c r="F40" s="6">
        <v>2.34</v>
      </c>
      <c r="G40" s="15">
        <f>1800000*F40</f>
        <v>4212000</v>
      </c>
    </row>
    <row r="41" spans="1:7" x14ac:dyDescent="0.25">
      <c r="A41" s="19" t="s">
        <v>1</v>
      </c>
      <c r="B41" s="6">
        <v>4.74</v>
      </c>
      <c r="C41" s="15">
        <f t="shared" ref="C41:C47" si="6">1800000*B41</f>
        <v>8532000</v>
      </c>
      <c r="D41" s="6">
        <v>4.34</v>
      </c>
      <c r="E41" s="15">
        <f t="shared" ref="E41:E47" si="7">1800000*D41</f>
        <v>7812000</v>
      </c>
      <c r="F41" s="6">
        <v>2.67</v>
      </c>
      <c r="G41" s="15">
        <f t="shared" ref="G41:G48" si="8">1800000*F41</f>
        <v>4806000</v>
      </c>
    </row>
    <row r="42" spans="1:7" x14ac:dyDescent="0.25">
      <c r="A42" s="19" t="s">
        <v>2</v>
      </c>
      <c r="B42" s="6">
        <v>5.08</v>
      </c>
      <c r="C42" s="15">
        <f t="shared" si="6"/>
        <v>9144000</v>
      </c>
      <c r="D42" s="6">
        <v>4.68</v>
      </c>
      <c r="E42" s="15">
        <f t="shared" si="7"/>
        <v>8424000</v>
      </c>
      <c r="F42" s="6">
        <v>3</v>
      </c>
      <c r="G42" s="15">
        <f t="shared" si="8"/>
        <v>5400000</v>
      </c>
    </row>
    <row r="43" spans="1:7" x14ac:dyDescent="0.25">
      <c r="A43" s="19" t="s">
        <v>4</v>
      </c>
      <c r="B43" s="6">
        <v>5.42</v>
      </c>
      <c r="C43" s="15">
        <f t="shared" si="6"/>
        <v>9756000</v>
      </c>
      <c r="D43" s="6">
        <v>5.0199999999999996</v>
      </c>
      <c r="E43" s="15">
        <f t="shared" si="7"/>
        <v>9036000</v>
      </c>
      <c r="F43" s="6">
        <v>3.33</v>
      </c>
      <c r="G43" s="15">
        <f t="shared" si="8"/>
        <v>5994000</v>
      </c>
    </row>
    <row r="44" spans="1:7" x14ac:dyDescent="0.25">
      <c r="A44" s="19" t="s">
        <v>5</v>
      </c>
      <c r="B44" s="6">
        <v>5.76</v>
      </c>
      <c r="C44" s="15">
        <f t="shared" si="6"/>
        <v>10368000</v>
      </c>
      <c r="D44" s="6">
        <v>5.36</v>
      </c>
      <c r="E44" s="15">
        <f t="shared" si="7"/>
        <v>9648000</v>
      </c>
      <c r="F44" s="6">
        <v>3.66</v>
      </c>
      <c r="G44" s="15">
        <f t="shared" si="8"/>
        <v>6588000</v>
      </c>
    </row>
    <row r="45" spans="1:7" x14ac:dyDescent="0.25">
      <c r="A45" s="19" t="s">
        <v>6</v>
      </c>
      <c r="B45" s="6">
        <v>6.1</v>
      </c>
      <c r="C45" s="15">
        <f t="shared" si="6"/>
        <v>10980000</v>
      </c>
      <c r="D45" s="6">
        <v>5.7</v>
      </c>
      <c r="E45" s="15">
        <f t="shared" si="7"/>
        <v>10260000</v>
      </c>
      <c r="F45" s="6">
        <v>3.99</v>
      </c>
      <c r="G45" s="15">
        <f t="shared" si="8"/>
        <v>7182000</v>
      </c>
    </row>
    <row r="46" spans="1:7" x14ac:dyDescent="0.25">
      <c r="A46" s="19" t="s">
        <v>7</v>
      </c>
      <c r="B46" s="6">
        <v>6.44</v>
      </c>
      <c r="C46" s="15">
        <f t="shared" si="6"/>
        <v>11592000</v>
      </c>
      <c r="D46" s="6">
        <v>6.04</v>
      </c>
      <c r="E46" s="15">
        <f t="shared" si="7"/>
        <v>10872000</v>
      </c>
      <c r="F46" s="6">
        <v>4.32</v>
      </c>
      <c r="G46" s="15">
        <f t="shared" si="8"/>
        <v>7776000.0000000009</v>
      </c>
    </row>
    <row r="47" spans="1:7" x14ac:dyDescent="0.25">
      <c r="A47" s="19" t="s">
        <v>8</v>
      </c>
      <c r="B47" s="6">
        <v>6.78</v>
      </c>
      <c r="C47" s="15">
        <f t="shared" si="6"/>
        <v>12204000</v>
      </c>
      <c r="D47" s="6">
        <v>6.38</v>
      </c>
      <c r="E47" s="15">
        <f t="shared" si="7"/>
        <v>11484000</v>
      </c>
      <c r="F47" s="6">
        <v>4.6500000000000004</v>
      </c>
      <c r="G47" s="15">
        <f t="shared" si="8"/>
        <v>8370000.0000000009</v>
      </c>
    </row>
    <row r="48" spans="1:7" x14ac:dyDescent="0.25">
      <c r="A48" s="19" t="s">
        <v>9</v>
      </c>
      <c r="B48" s="6" t="s">
        <v>19</v>
      </c>
      <c r="C48" s="6" t="s">
        <v>19</v>
      </c>
      <c r="D48" s="6" t="s">
        <v>19</v>
      </c>
      <c r="E48" s="6" t="s">
        <v>19</v>
      </c>
      <c r="F48" s="6">
        <v>4.9800000000000004</v>
      </c>
      <c r="G48" s="15">
        <f t="shared" si="8"/>
        <v>8964000</v>
      </c>
    </row>
    <row r="50" spans="1:7" ht="18.75" x14ac:dyDescent="0.3">
      <c r="A50" s="5" t="s">
        <v>23</v>
      </c>
    </row>
    <row r="52" spans="1:7" x14ac:dyDescent="0.25">
      <c r="A52" s="17" t="s">
        <v>20</v>
      </c>
      <c r="B52" s="14" t="s">
        <v>16</v>
      </c>
      <c r="C52" s="14"/>
      <c r="D52" s="14" t="s">
        <v>17</v>
      </c>
      <c r="E52" s="14"/>
      <c r="F52" s="14" t="s">
        <v>18</v>
      </c>
      <c r="G52" s="14"/>
    </row>
    <row r="53" spans="1:7" ht="49.5" x14ac:dyDescent="0.25">
      <c r="A53" s="18"/>
      <c r="B53" s="16" t="s">
        <v>3</v>
      </c>
      <c r="C53" s="16" t="s">
        <v>15</v>
      </c>
      <c r="D53" s="16" t="s">
        <v>3</v>
      </c>
      <c r="E53" s="16" t="s">
        <v>15</v>
      </c>
      <c r="F53" s="16" t="s">
        <v>3</v>
      </c>
      <c r="G53" s="16" t="s">
        <v>15</v>
      </c>
    </row>
    <row r="54" spans="1:7" x14ac:dyDescent="0.25">
      <c r="A54" s="19" t="s">
        <v>0</v>
      </c>
      <c r="B54" s="6">
        <v>4.4000000000000004</v>
      </c>
      <c r="C54" s="15">
        <f>1800000*B54</f>
        <v>7920000.0000000009</v>
      </c>
      <c r="D54" s="6">
        <v>4</v>
      </c>
      <c r="E54" s="15">
        <f>1800000*D54</f>
        <v>7200000</v>
      </c>
      <c r="F54" s="6">
        <v>2.34</v>
      </c>
      <c r="G54" s="15">
        <f>1800000*F54</f>
        <v>4212000</v>
      </c>
    </row>
    <row r="55" spans="1:7" x14ac:dyDescent="0.25">
      <c r="A55" s="19" t="s">
        <v>1</v>
      </c>
      <c r="B55" s="6">
        <v>4.74</v>
      </c>
      <c r="C55" s="15">
        <f t="shared" ref="C55:C61" si="9">1800000*B55</f>
        <v>8532000</v>
      </c>
      <c r="D55" s="6">
        <v>4.34</v>
      </c>
      <c r="E55" s="15">
        <f t="shared" ref="E55:E61" si="10">1800000*D55</f>
        <v>7812000</v>
      </c>
      <c r="F55" s="6">
        <v>2.67</v>
      </c>
      <c r="G55" s="15">
        <f t="shared" ref="G55:G62" si="11">1800000*F55</f>
        <v>4806000</v>
      </c>
    </row>
    <row r="56" spans="1:7" x14ac:dyDescent="0.25">
      <c r="A56" s="19" t="s">
        <v>2</v>
      </c>
      <c r="B56" s="6">
        <v>5.08</v>
      </c>
      <c r="C56" s="15">
        <f t="shared" si="9"/>
        <v>9144000</v>
      </c>
      <c r="D56" s="6">
        <v>4.68</v>
      </c>
      <c r="E56" s="15">
        <f t="shared" si="10"/>
        <v>8424000</v>
      </c>
      <c r="F56" s="6">
        <v>3</v>
      </c>
      <c r="G56" s="15">
        <f t="shared" si="11"/>
        <v>5400000</v>
      </c>
    </row>
    <row r="57" spans="1:7" x14ac:dyDescent="0.25">
      <c r="A57" s="19" t="s">
        <v>4</v>
      </c>
      <c r="B57" s="6">
        <v>5.42</v>
      </c>
      <c r="C57" s="15">
        <f t="shared" si="9"/>
        <v>9756000</v>
      </c>
      <c r="D57" s="6">
        <v>5.0199999999999996</v>
      </c>
      <c r="E57" s="15">
        <f t="shared" si="10"/>
        <v>9036000</v>
      </c>
      <c r="F57" s="6">
        <v>3.33</v>
      </c>
      <c r="G57" s="15">
        <f t="shared" si="11"/>
        <v>5994000</v>
      </c>
    </row>
    <row r="58" spans="1:7" x14ac:dyDescent="0.25">
      <c r="A58" s="19" t="s">
        <v>5</v>
      </c>
      <c r="B58" s="6">
        <v>5.76</v>
      </c>
      <c r="C58" s="15">
        <f t="shared" si="9"/>
        <v>10368000</v>
      </c>
      <c r="D58" s="6">
        <v>5.36</v>
      </c>
      <c r="E58" s="15">
        <f t="shared" si="10"/>
        <v>9648000</v>
      </c>
      <c r="F58" s="6">
        <v>3.66</v>
      </c>
      <c r="G58" s="15">
        <f t="shared" si="11"/>
        <v>6588000</v>
      </c>
    </row>
    <row r="59" spans="1:7" x14ac:dyDescent="0.25">
      <c r="A59" s="19" t="s">
        <v>6</v>
      </c>
      <c r="B59" s="6">
        <v>6.1</v>
      </c>
      <c r="C59" s="15">
        <f t="shared" si="9"/>
        <v>10980000</v>
      </c>
      <c r="D59" s="6">
        <v>5.7</v>
      </c>
      <c r="E59" s="15">
        <f t="shared" si="10"/>
        <v>10260000</v>
      </c>
      <c r="F59" s="6">
        <v>3.99</v>
      </c>
      <c r="G59" s="15">
        <f t="shared" si="11"/>
        <v>7182000</v>
      </c>
    </row>
    <row r="60" spans="1:7" x14ac:dyDescent="0.25">
      <c r="A60" s="19" t="s">
        <v>7</v>
      </c>
      <c r="B60" s="6">
        <v>6.44</v>
      </c>
      <c r="C60" s="15">
        <f t="shared" si="9"/>
        <v>11592000</v>
      </c>
      <c r="D60" s="6">
        <v>6.04</v>
      </c>
      <c r="E60" s="15">
        <f t="shared" si="10"/>
        <v>10872000</v>
      </c>
      <c r="F60" s="6">
        <v>4.32</v>
      </c>
      <c r="G60" s="15">
        <f t="shared" si="11"/>
        <v>7776000.0000000009</v>
      </c>
    </row>
    <row r="61" spans="1:7" x14ac:dyDescent="0.25">
      <c r="A61" s="19" t="s">
        <v>8</v>
      </c>
      <c r="B61" s="6">
        <v>6.78</v>
      </c>
      <c r="C61" s="15">
        <f t="shared" si="9"/>
        <v>12204000</v>
      </c>
      <c r="D61" s="6">
        <v>6.38</v>
      </c>
      <c r="E61" s="15">
        <f t="shared" si="10"/>
        <v>11484000</v>
      </c>
      <c r="F61" s="6">
        <v>4.6500000000000004</v>
      </c>
      <c r="G61" s="15">
        <f t="shared" si="11"/>
        <v>8370000.0000000009</v>
      </c>
    </row>
    <row r="62" spans="1:7" x14ac:dyDescent="0.25">
      <c r="A62" s="19" t="s">
        <v>9</v>
      </c>
      <c r="B62" s="6" t="s">
        <v>19</v>
      </c>
      <c r="C62" s="6" t="s">
        <v>19</v>
      </c>
      <c r="D62" s="6" t="s">
        <v>19</v>
      </c>
      <c r="E62" s="6" t="s">
        <v>19</v>
      </c>
      <c r="F62" s="6">
        <v>4.9800000000000004</v>
      </c>
      <c r="G62" s="15">
        <f t="shared" si="11"/>
        <v>8964000</v>
      </c>
    </row>
  </sheetData>
  <mergeCells count="16">
    <mergeCell ref="A52:A53"/>
    <mergeCell ref="B52:C52"/>
    <mergeCell ref="D52:E52"/>
    <mergeCell ref="F52:G52"/>
    <mergeCell ref="B38:C38"/>
    <mergeCell ref="D38:E38"/>
    <mergeCell ref="F38:G38"/>
    <mergeCell ref="A9:A10"/>
    <mergeCell ref="B9:C9"/>
    <mergeCell ref="D9:E9"/>
    <mergeCell ref="F9:G9"/>
    <mergeCell ref="A24:A25"/>
    <mergeCell ref="B24:C24"/>
    <mergeCell ref="D24:E24"/>
    <mergeCell ref="F24:G24"/>
    <mergeCell ref="A38:A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dcterms:created xsi:type="dcterms:W3CDTF">2022-11-18T03:04:39Z</dcterms:created>
  <dcterms:modified xsi:type="dcterms:W3CDTF">2023-12-21T05:00:31Z</dcterms:modified>
</cp:coreProperties>
</file>